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5CDA7A74-F48E-4447-8FF1-F0A312A8C386}" xr6:coauthVersionLast="47" xr6:coauthVersionMax="47" xr10:uidLastSave="{00000000-0000-0000-0000-000000000000}"/>
  <bookViews>
    <workbookView xWindow="21912" yWindow="768" windowWidth="20148" windowHeight="24060" activeTab="1" xr2:uid="{00000000-000D-0000-FFFF-FFFF00000000}"/>
  </bookViews>
  <sheets>
    <sheet name="-2LL Comparisons" sheetId="4" r:id="rId1"/>
    <sheet name="Figur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" l="1"/>
  <c r="F11" i="4"/>
  <c r="D9" i="4"/>
  <c r="F7" i="4"/>
  <c r="D6" i="4"/>
  <c r="D5" i="4"/>
  <c r="E11" i="4" l="1"/>
  <c r="G11" i="4" s="1"/>
  <c r="E7" i="4"/>
  <c r="G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sharedStrings.xml><?xml version="1.0" encoding="utf-8"?>
<sst xmlns="http://schemas.openxmlformats.org/spreadsheetml/2006/main" count="37" uniqueCount="32">
  <si>
    <t>Configural</t>
  </si>
  <si>
    <t>Loading</t>
  </si>
  <si>
    <t>Women</t>
  </si>
  <si>
    <t>Men</t>
  </si>
  <si>
    <t>Model</t>
  </si>
  <si>
    <t>Metric</t>
  </si>
  <si>
    <t>Men $1</t>
  </si>
  <si>
    <t>Women $1</t>
  </si>
  <si>
    <t>Threshold</t>
  </si>
  <si>
    <t># Free
Parms</t>
  </si>
  <si>
    <t>FILL IN</t>
  </si>
  <si>
    <t>CALCULATED</t>
  </si>
  <si>
    <t>Models:
Fewer in Row 1
More in Row 2</t>
  </si>
  <si>
    <t>Test of -2ΔLL Difference</t>
  </si>
  <si>
    <t>Model
H0 LL</t>
  </si>
  <si>
    <t>LL*-2</t>
  </si>
  <si>
    <t>Diff in
-2*LL</t>
  </si>
  <si>
    <t>DF 
Diff</t>
  </si>
  <si>
    <t>Exact p 
Value</t>
  </si>
  <si>
    <t>1 Configural</t>
  </si>
  <si>
    <t>Worse?</t>
  </si>
  <si>
    <t>Item</t>
  </si>
  <si>
    <t>Housework</t>
  </si>
  <si>
    <t>Bedmaking</t>
  </si>
  <si>
    <t>Cooking</t>
  </si>
  <si>
    <t>Everyday shopping</t>
  </si>
  <si>
    <t>Walking to places</t>
  </si>
  <si>
    <t>Handling banking</t>
  </si>
  <si>
    <t>Using a telephone</t>
  </si>
  <si>
    <t>Mean</t>
  </si>
  <si>
    <t>2 Metric</t>
  </si>
  <si>
    <t>3 Scalar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</si>
</sst>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"/>
    <numFmt numFmtId="165" formatCode="#,##0.000"/>
    <numFmt numFmtId="166" formatCode="0.00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2"/>
    <xf numFmtId="165" fontId="2" fillId="0" borderId="2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166" fontId="2" fillId="0" borderId="0" xfId="2" applyNumberFormat="1" applyFont="1" applyAlignment="1">
      <alignment horizontal="center"/>
    </xf>
    <xf numFmtId="164" fontId="1" fillId="0" borderId="0" xfId="2" applyNumberFormat="1"/>
    <xf numFmtId="166" fontId="1" fillId="0" borderId="0" xfId="2" applyNumberFormat="1"/>
    <xf numFmtId="0" fontId="1" fillId="0" borderId="0" xfId="2" applyAlignment="1">
      <alignment horizontal="left" indent="2"/>
    </xf>
    <xf numFmtId="167" fontId="1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10" fillId="0" borderId="0" xfId="0" applyFont="1" applyAlignment="1">
      <alignment vertical="center"/>
    </xf>
    <xf numFmtId="2" fontId="0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Figures!$D$1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Figures!$D$2:$D$8</c:f>
              <c:numCache>
                <c:formatCode>0.00</c:formatCode>
                <c:ptCount val="7"/>
                <c:pt idx="0">
                  <c:v>4.665</c:v>
                </c:pt>
                <c:pt idx="1">
                  <c:v>5.0199999999999996</c:v>
                </c:pt>
                <c:pt idx="2">
                  <c:v>7.0949999999999998</c:v>
                </c:pt>
                <c:pt idx="3">
                  <c:v>10.465999999999999</c:v>
                </c:pt>
                <c:pt idx="4">
                  <c:v>5.6269999999999998</c:v>
                </c:pt>
                <c:pt idx="5">
                  <c:v>3.141</c:v>
                </c:pt>
                <c:pt idx="6">
                  <c:v>2.8559999999999999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B48-8216-9B20C716D7C9}"/>
            </c:ext>
          </c:extLst>
        </c:ser>
        <c:ser>
          <c:idx val="1"/>
          <c:order val="1"/>
          <c:tx>
            <c:strRef>
              <c:f>Figures!$C$1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Figures!$C$2:$C$8</c:f>
              <c:numCache>
                <c:formatCode>0.00</c:formatCode>
                <c:ptCount val="7"/>
                <c:pt idx="0">
                  <c:v>5.0759999999999996</c:v>
                </c:pt>
                <c:pt idx="1">
                  <c:v>5.9740000000000002</c:v>
                </c:pt>
                <c:pt idx="2">
                  <c:v>5.7939999999999996</c:v>
                </c:pt>
                <c:pt idx="3">
                  <c:v>6.835</c:v>
                </c:pt>
                <c:pt idx="4">
                  <c:v>3.504</c:v>
                </c:pt>
                <c:pt idx="5">
                  <c:v>4.0060000000000002</c:v>
                </c:pt>
                <c:pt idx="6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5-4B48-8216-9B20C716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28512"/>
        <c:axId val="140132928"/>
      </c:barChart>
      <c:catAx>
        <c:axId val="1873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32928"/>
        <c:crosses val="autoZero"/>
        <c:auto val="1"/>
        <c:lblAlgn val="ctr"/>
        <c:lblOffset val="100"/>
        <c:noMultiLvlLbl val="0"/>
      </c:catAx>
      <c:valAx>
        <c:axId val="14013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732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Figures!$C$18:$C$24</c:f>
              <c:numCache>
                <c:formatCode>0.000</c:formatCode>
                <c:ptCount val="7"/>
                <c:pt idx="0">
                  <c:v>-1.268</c:v>
                </c:pt>
                <c:pt idx="1">
                  <c:v>-4.8159999999999998</c:v>
                </c:pt>
                <c:pt idx="2">
                  <c:v>-3.32</c:v>
                </c:pt>
                <c:pt idx="3">
                  <c:v>-5.3129999999999997</c:v>
                </c:pt>
                <c:pt idx="4">
                  <c:v>-3.3820000000000001</c:v>
                </c:pt>
                <c:pt idx="5">
                  <c:v>-2.8250000000000002</c:v>
                </c:pt>
                <c:pt idx="6">
                  <c:v>-5.5490000000000004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04C-9CC9-966CF8D0D29F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invertIfNegative val="0"/>
          <c:val>
            <c:numRef>
              <c:f>Figures!$D$18:$D$24</c:f>
              <c:numCache>
                <c:formatCode>0.000</c:formatCode>
                <c:ptCount val="7"/>
                <c:pt idx="0">
                  <c:v>-2.2000000000000002</c:v>
                </c:pt>
                <c:pt idx="1">
                  <c:v>-5.9889999999999999</c:v>
                </c:pt>
                <c:pt idx="2">
                  <c:v>-6.3949999999999996</c:v>
                </c:pt>
                <c:pt idx="3">
                  <c:v>-3.0339999999999998</c:v>
                </c:pt>
                <c:pt idx="4">
                  <c:v>-1.4950000000000001</c:v>
                </c:pt>
                <c:pt idx="5">
                  <c:v>-2.3140000000000001</c:v>
                </c:pt>
                <c:pt idx="6">
                  <c:v>-6.15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9-404C-9CC9-966CF8D0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0048"/>
        <c:axId val="140134656"/>
      </c:barChart>
      <c:catAx>
        <c:axId val="1873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34656"/>
        <c:crossesAt val="-10"/>
        <c:auto val="1"/>
        <c:lblAlgn val="ctr"/>
        <c:lblOffset val="100"/>
        <c:noMultiLvlLbl val="0"/>
      </c:catAx>
      <c:valAx>
        <c:axId val="14013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733004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0</xdr:row>
      <xdr:rowOff>55245</xdr:rowOff>
    </xdr:from>
    <xdr:to>
      <xdr:col>12</xdr:col>
      <xdr:colOff>97155</xdr:colOff>
      <xdr:row>14</xdr:row>
      <xdr:rowOff>131445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16</xdr:row>
      <xdr:rowOff>9525</xdr:rowOff>
    </xdr:from>
    <xdr:to>
      <xdr:col>12</xdr:col>
      <xdr:colOff>100012</xdr:colOff>
      <xdr:row>30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115" zoomScaleNormal="115" workbookViewId="0">
      <selection activeCell="A13" sqref="A13:XFD25"/>
    </sheetView>
  </sheetViews>
  <sheetFormatPr defaultColWidth="9.109375" defaultRowHeight="14.4" x14ac:dyDescent="0.3"/>
  <cols>
    <col min="1" max="1" width="27.5546875" style="10" customWidth="1"/>
    <col min="2" max="2" width="11.5546875" style="10" bestFit="1" customWidth="1"/>
    <col min="3" max="3" width="12.109375" style="10" bestFit="1" customWidth="1"/>
    <col min="4" max="4" width="12.109375" style="10" customWidth="1"/>
    <col min="5" max="5" width="11.33203125" style="10" customWidth="1"/>
    <col min="6" max="6" width="8.33203125" style="10" customWidth="1"/>
    <col min="7" max="7" width="13.5546875" style="18" bestFit="1" customWidth="1"/>
    <col min="8" max="8" width="9.109375" style="10"/>
    <col min="9" max="9" width="4.109375" style="10" customWidth="1"/>
    <col min="10" max="16384" width="9.109375" style="10"/>
  </cols>
  <sheetData>
    <row r="1" spans="1:10" ht="26.1" customHeight="1" x14ac:dyDescent="0.3">
      <c r="A1" s="28" t="s">
        <v>10</v>
      </c>
      <c r="B1" s="28"/>
      <c r="C1" s="28"/>
      <c r="D1" s="28"/>
      <c r="E1" s="29" t="s">
        <v>11</v>
      </c>
      <c r="F1" s="29"/>
      <c r="G1" s="29"/>
    </row>
    <row r="2" spans="1:10" ht="26.1" customHeight="1" x14ac:dyDescent="0.3">
      <c r="A2" s="30" t="s">
        <v>12</v>
      </c>
      <c r="B2" s="32" t="s">
        <v>13</v>
      </c>
      <c r="C2" s="32"/>
      <c r="D2" s="32"/>
      <c r="E2" s="32"/>
      <c r="F2" s="32"/>
      <c r="G2" s="32"/>
    </row>
    <row r="3" spans="1:10" ht="31.95" customHeight="1" x14ac:dyDescent="0.3">
      <c r="A3" s="31"/>
      <c r="B3" s="11" t="s">
        <v>14</v>
      </c>
      <c r="C3" s="12" t="s">
        <v>9</v>
      </c>
      <c r="D3" s="13" t="s">
        <v>15</v>
      </c>
      <c r="E3" s="13" t="s">
        <v>16</v>
      </c>
      <c r="F3" s="13" t="s">
        <v>17</v>
      </c>
      <c r="G3" s="14" t="s">
        <v>18</v>
      </c>
      <c r="H3" s="15"/>
    </row>
    <row r="4" spans="1:10" x14ac:dyDescent="0.3">
      <c r="A4" s="15"/>
      <c r="B4" s="15"/>
      <c r="C4" s="15"/>
      <c r="D4" s="15"/>
      <c r="E4" s="15"/>
      <c r="F4" s="15"/>
      <c r="G4" s="16"/>
      <c r="H4" s="15"/>
    </row>
    <row r="5" spans="1:10" x14ac:dyDescent="0.3">
      <c r="A5" s="21" t="s">
        <v>30</v>
      </c>
      <c r="B5" s="17">
        <v>-1797.6</v>
      </c>
      <c r="C5" s="10">
        <v>22</v>
      </c>
      <c r="D5" s="17">
        <f>B5*-2</f>
        <v>3595.2</v>
      </c>
      <c r="E5" s="17"/>
    </row>
    <row r="6" spans="1:10" x14ac:dyDescent="0.3">
      <c r="A6" s="21" t="s">
        <v>19</v>
      </c>
      <c r="B6" s="17">
        <v>-1793.471</v>
      </c>
      <c r="C6" s="10">
        <v>28</v>
      </c>
      <c r="D6" s="17">
        <f>B6*-2</f>
        <v>3586.942</v>
      </c>
      <c r="E6" s="17"/>
    </row>
    <row r="7" spans="1:10" x14ac:dyDescent="0.3">
      <c r="A7" s="22" t="s">
        <v>20</v>
      </c>
      <c r="B7" s="17"/>
      <c r="D7" s="17"/>
      <c r="E7" s="17">
        <f>D5-D6</f>
        <v>8.2579999999998108</v>
      </c>
      <c r="F7" s="10">
        <f>C6-C5</f>
        <v>6</v>
      </c>
      <c r="G7" s="18">
        <f>CHIDIST(E7,F7)</f>
        <v>0.21980439365555912</v>
      </c>
    </row>
    <row r="8" spans="1:10" x14ac:dyDescent="0.3">
      <c r="B8" s="17"/>
      <c r="D8" s="17"/>
      <c r="E8" s="17"/>
    </row>
    <row r="9" spans="1:10" x14ac:dyDescent="0.3">
      <c r="A9" s="21" t="s">
        <v>31</v>
      </c>
      <c r="B9" s="17">
        <v>-1857.971</v>
      </c>
      <c r="C9" s="10">
        <v>16</v>
      </c>
      <c r="D9" s="17">
        <f>B9*-2</f>
        <v>3715.942</v>
      </c>
      <c r="E9" s="17"/>
    </row>
    <row r="10" spans="1:10" x14ac:dyDescent="0.3">
      <c r="A10" s="21" t="s">
        <v>30</v>
      </c>
      <c r="B10" s="17">
        <v>-1797.6</v>
      </c>
      <c r="C10" s="10">
        <v>22</v>
      </c>
      <c r="D10" s="17">
        <f>B10*-2</f>
        <v>3595.2</v>
      </c>
      <c r="E10" s="17"/>
    </row>
    <row r="11" spans="1:10" x14ac:dyDescent="0.3">
      <c r="A11" s="22" t="s">
        <v>20</v>
      </c>
      <c r="B11" s="17"/>
      <c r="D11" s="17"/>
      <c r="E11" s="17">
        <f>D9-D10</f>
        <v>120.74200000000019</v>
      </c>
      <c r="F11" s="10">
        <f>C10-C9</f>
        <v>6</v>
      </c>
      <c r="G11" s="18">
        <f>CHIDIST(E11,F11)</f>
        <v>1.1382024848902933E-23</v>
      </c>
      <c r="J11" s="20"/>
    </row>
    <row r="12" spans="1:10" x14ac:dyDescent="0.3">
      <c r="B12" s="17"/>
      <c r="D12" s="17"/>
      <c r="E12" s="17"/>
    </row>
    <row r="13" spans="1:10" x14ac:dyDescent="0.3">
      <c r="A13" s="21"/>
      <c r="B13" s="17"/>
      <c r="D13" s="17"/>
      <c r="E13" s="17"/>
    </row>
    <row r="14" spans="1:10" x14ac:dyDescent="0.3">
      <c r="A14" s="21"/>
      <c r="B14" s="17"/>
      <c r="D14" s="17"/>
      <c r="E14" s="17"/>
    </row>
    <row r="15" spans="1:10" x14ac:dyDescent="0.3">
      <c r="A15" s="22"/>
      <c r="B15" s="17"/>
      <c r="D15" s="17"/>
      <c r="E15" s="17"/>
      <c r="J15" s="20"/>
    </row>
    <row r="16" spans="1:10" x14ac:dyDescent="0.3">
      <c r="B16" s="17"/>
      <c r="D16" s="17"/>
      <c r="E16" s="17"/>
    </row>
    <row r="17" spans="1:10" x14ac:dyDescent="0.3">
      <c r="A17" s="21"/>
      <c r="B17" s="17"/>
      <c r="D17" s="17"/>
      <c r="E17" s="17"/>
    </row>
    <row r="18" spans="1:10" x14ac:dyDescent="0.3">
      <c r="A18" s="21"/>
      <c r="B18" s="17"/>
      <c r="D18" s="17"/>
      <c r="E18" s="17"/>
    </row>
    <row r="19" spans="1:10" x14ac:dyDescent="0.3">
      <c r="A19" s="22"/>
      <c r="B19" s="17"/>
      <c r="D19" s="17"/>
      <c r="E19" s="17"/>
      <c r="J19" s="20"/>
    </row>
    <row r="20" spans="1:10" x14ac:dyDescent="0.3">
      <c r="B20" s="17"/>
      <c r="D20" s="17"/>
      <c r="E20" s="17"/>
    </row>
    <row r="21" spans="1:10" x14ac:dyDescent="0.3">
      <c r="A21" s="21"/>
      <c r="B21" s="17"/>
      <c r="D21" s="17"/>
      <c r="E21" s="17"/>
    </row>
    <row r="22" spans="1:10" x14ac:dyDescent="0.3">
      <c r="A22" s="21"/>
      <c r="B22" s="17"/>
      <c r="D22" s="17"/>
      <c r="E22" s="17"/>
    </row>
    <row r="23" spans="1:10" x14ac:dyDescent="0.3">
      <c r="A23" s="22"/>
      <c r="B23" s="17"/>
      <c r="D23" s="17"/>
      <c r="E23" s="17"/>
    </row>
    <row r="24" spans="1:10" x14ac:dyDescent="0.3">
      <c r="B24" s="17"/>
      <c r="D24" s="17"/>
      <c r="E24" s="17"/>
    </row>
    <row r="25" spans="1:10" x14ac:dyDescent="0.3">
      <c r="B25" s="17"/>
      <c r="D25" s="17"/>
      <c r="E25" s="17"/>
    </row>
    <row r="26" spans="1:10" x14ac:dyDescent="0.3">
      <c r="B26" s="17"/>
      <c r="D26" s="17"/>
      <c r="E26" s="17"/>
    </row>
    <row r="27" spans="1:10" x14ac:dyDescent="0.3">
      <c r="A27" s="19"/>
      <c r="B27" s="17"/>
      <c r="D27" s="17"/>
      <c r="E27" s="17"/>
      <c r="J27" s="20"/>
    </row>
    <row r="28" spans="1:10" x14ac:dyDescent="0.3">
      <c r="A28" s="19"/>
      <c r="B28" s="17"/>
      <c r="D28" s="17"/>
      <c r="E28" s="17"/>
    </row>
    <row r="31" spans="1:10" x14ac:dyDescent="0.3">
      <c r="A31" s="19"/>
      <c r="E31" s="17"/>
    </row>
    <row r="34" spans="1:5" x14ac:dyDescent="0.3">
      <c r="A34" s="19"/>
      <c r="E34" s="17"/>
    </row>
  </sheetData>
  <mergeCells count="4">
    <mergeCell ref="A1:D1"/>
    <mergeCell ref="E1:G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0"/>
  <sheetViews>
    <sheetView tabSelected="1" workbookViewId="0">
      <selection activeCell="A34" sqref="A34:N51"/>
    </sheetView>
  </sheetViews>
  <sheetFormatPr defaultColWidth="9.109375" defaultRowHeight="14.4" x14ac:dyDescent="0.3"/>
  <cols>
    <col min="1" max="1" width="10.109375" style="3" bestFit="1" customWidth="1"/>
    <col min="2" max="2" width="9.88671875" style="3" bestFit="1" customWidth="1"/>
    <col min="3" max="3" width="9.109375" style="3"/>
    <col min="4" max="4" width="10" style="3" customWidth="1"/>
    <col min="5" max="14" width="9.109375" style="3"/>
    <col min="15" max="15" width="5.33203125" style="8" customWidth="1"/>
    <col min="16" max="16" width="16.109375" style="3" bestFit="1" customWidth="1"/>
    <col min="17" max="16384" width="9.109375" style="3"/>
  </cols>
  <sheetData>
    <row r="1" spans="1:18" x14ac:dyDescent="0.3">
      <c r="A1" s="1" t="s">
        <v>0</v>
      </c>
      <c r="B1" s="2" t="s">
        <v>1</v>
      </c>
      <c r="C1" s="2" t="s">
        <v>3</v>
      </c>
      <c r="D1" s="2" t="s">
        <v>2</v>
      </c>
    </row>
    <row r="2" spans="1:18" x14ac:dyDescent="0.3">
      <c r="A2" s="1" t="s">
        <v>4</v>
      </c>
      <c r="B2" s="4">
        <v>1</v>
      </c>
      <c r="C2" s="24">
        <v>5.0759999999999996</v>
      </c>
      <c r="D2" s="24">
        <v>4.665</v>
      </c>
      <c r="O2" s="34" t="s">
        <v>21</v>
      </c>
      <c r="P2" s="34"/>
      <c r="Q2" s="33" t="s">
        <v>29</v>
      </c>
      <c r="R2" s="33"/>
    </row>
    <row r="3" spans="1:18" x14ac:dyDescent="0.3">
      <c r="B3" s="4">
        <v>2</v>
      </c>
      <c r="C3" s="24">
        <v>5.9740000000000002</v>
      </c>
      <c r="D3" s="24">
        <v>5.0199999999999996</v>
      </c>
      <c r="O3" s="35"/>
      <c r="P3" s="35"/>
      <c r="Q3" s="25" t="s">
        <v>3</v>
      </c>
      <c r="R3" s="25" t="s">
        <v>2</v>
      </c>
    </row>
    <row r="4" spans="1:18" x14ac:dyDescent="0.3">
      <c r="B4" s="4">
        <v>3</v>
      </c>
      <c r="C4" s="24">
        <v>5.7939999999999996</v>
      </c>
      <c r="D4" s="24">
        <v>7.0949999999999998</v>
      </c>
      <c r="O4" s="8">
        <v>1</v>
      </c>
      <c r="P4" s="3" t="s">
        <v>22</v>
      </c>
      <c r="Q4" s="3">
        <v>0.59599999999999997</v>
      </c>
      <c r="R4" s="3">
        <v>0.65700000000000003</v>
      </c>
    </row>
    <row r="5" spans="1:18" x14ac:dyDescent="0.3">
      <c r="B5" s="4">
        <v>4</v>
      </c>
      <c r="C5" s="24">
        <v>6.835</v>
      </c>
      <c r="D5" s="24">
        <v>10.465999999999999</v>
      </c>
      <c r="O5" s="8">
        <v>2</v>
      </c>
      <c r="P5" s="3" t="s">
        <v>23</v>
      </c>
      <c r="Q5" s="3">
        <v>0.81599999999999995</v>
      </c>
      <c r="R5" s="3">
        <v>0.85299999999999998</v>
      </c>
    </row>
    <row r="6" spans="1:18" x14ac:dyDescent="0.3">
      <c r="B6" s="4">
        <v>5</v>
      </c>
      <c r="C6" s="24">
        <v>3.504</v>
      </c>
      <c r="D6" s="24">
        <v>5.6269999999999998</v>
      </c>
      <c r="O6" s="8">
        <v>3</v>
      </c>
      <c r="P6" s="3" t="s">
        <v>24</v>
      </c>
      <c r="Q6" s="3">
        <v>0.68700000000000006</v>
      </c>
      <c r="R6" s="3">
        <v>0.81399999999999995</v>
      </c>
    </row>
    <row r="7" spans="1:18" x14ac:dyDescent="0.3">
      <c r="B7" s="4">
        <v>6</v>
      </c>
      <c r="C7" s="24">
        <v>4.0060000000000002</v>
      </c>
      <c r="D7" s="24">
        <v>3.141</v>
      </c>
      <c r="O7" s="8">
        <v>4</v>
      </c>
      <c r="P7" s="3" t="s">
        <v>25</v>
      </c>
      <c r="Q7" s="3">
        <v>0.74299999999999999</v>
      </c>
      <c r="R7" s="3">
        <v>0.622</v>
      </c>
    </row>
    <row r="8" spans="1:18" x14ac:dyDescent="0.3">
      <c r="B8" s="4">
        <v>7</v>
      </c>
      <c r="C8" s="24">
        <v>4.0599999999999996</v>
      </c>
      <c r="D8" s="24">
        <v>2.8559999999999999</v>
      </c>
      <c r="O8" s="8">
        <v>5</v>
      </c>
      <c r="P8" s="3" t="s">
        <v>26</v>
      </c>
      <c r="Q8" s="3">
        <v>0.751</v>
      </c>
      <c r="R8" s="3">
        <v>0.60299999999999998</v>
      </c>
    </row>
    <row r="9" spans="1:18" x14ac:dyDescent="0.3">
      <c r="B9" s="4"/>
      <c r="O9" s="8">
        <v>6</v>
      </c>
      <c r="P9" s="3" t="s">
        <v>27</v>
      </c>
      <c r="Q9" s="3">
        <v>0.76700000000000002</v>
      </c>
      <c r="R9" s="3">
        <v>0.71599999999999997</v>
      </c>
    </row>
    <row r="10" spans="1:18" x14ac:dyDescent="0.3">
      <c r="B10" s="4"/>
      <c r="O10" s="26">
        <v>7</v>
      </c>
      <c r="P10" s="27" t="s">
        <v>28</v>
      </c>
      <c r="Q10" s="27">
        <v>0.93400000000000005</v>
      </c>
      <c r="R10" s="27">
        <v>0.94799999999999995</v>
      </c>
    </row>
    <row r="12" spans="1:18" x14ac:dyDescent="0.3">
      <c r="B12" s="4"/>
    </row>
    <row r="13" spans="1:18" x14ac:dyDescent="0.3">
      <c r="B13" s="4"/>
    </row>
    <row r="14" spans="1:18" x14ac:dyDescent="0.3">
      <c r="B14" s="4"/>
    </row>
    <row r="15" spans="1:18" x14ac:dyDescent="0.3">
      <c r="B15" s="4"/>
    </row>
    <row r="16" spans="1:18" x14ac:dyDescent="0.3">
      <c r="B16" s="4"/>
    </row>
    <row r="17" spans="1:8" x14ac:dyDescent="0.3">
      <c r="A17" s="1" t="s">
        <v>5</v>
      </c>
      <c r="B17" s="8" t="s">
        <v>8</v>
      </c>
      <c r="C17" s="8" t="s">
        <v>6</v>
      </c>
      <c r="D17" s="9" t="s">
        <v>7</v>
      </c>
      <c r="E17" s="8"/>
      <c r="F17" s="9"/>
      <c r="G17" s="8"/>
      <c r="H17" s="9"/>
    </row>
    <row r="18" spans="1:8" x14ac:dyDescent="0.3">
      <c r="A18" s="1" t="s">
        <v>4</v>
      </c>
      <c r="B18" s="4">
        <v>1</v>
      </c>
      <c r="C18" s="7">
        <v>-1.268</v>
      </c>
      <c r="D18" s="7">
        <v>-2.2000000000000002</v>
      </c>
      <c r="E18" s="7"/>
      <c r="F18" s="7"/>
      <c r="G18" s="7"/>
      <c r="H18" s="7"/>
    </row>
    <row r="19" spans="1:8" x14ac:dyDescent="0.3">
      <c r="B19" s="4">
        <v>2</v>
      </c>
      <c r="C19" s="7">
        <v>-4.8159999999999998</v>
      </c>
      <c r="D19" s="7">
        <v>-5.9889999999999999</v>
      </c>
      <c r="E19" s="7"/>
      <c r="F19" s="7"/>
      <c r="G19" s="7"/>
      <c r="H19" s="7"/>
    </row>
    <row r="20" spans="1:8" x14ac:dyDescent="0.3">
      <c r="B20" s="4">
        <v>3</v>
      </c>
      <c r="C20" s="7">
        <v>-3.32</v>
      </c>
      <c r="D20" s="7">
        <v>-6.3949999999999996</v>
      </c>
      <c r="E20" s="7"/>
      <c r="F20" s="7"/>
      <c r="G20" s="7"/>
      <c r="H20" s="7"/>
    </row>
    <row r="21" spans="1:8" x14ac:dyDescent="0.3">
      <c r="B21" s="4">
        <v>4</v>
      </c>
      <c r="C21" s="7">
        <v>-5.3129999999999997</v>
      </c>
      <c r="D21" s="7">
        <v>-3.0339999999999998</v>
      </c>
      <c r="E21" s="7"/>
      <c r="F21" s="7"/>
      <c r="G21" s="7"/>
      <c r="H21" s="7"/>
    </row>
    <row r="22" spans="1:8" x14ac:dyDescent="0.3">
      <c r="B22" s="4">
        <v>5</v>
      </c>
      <c r="C22" s="7">
        <v>-3.3820000000000001</v>
      </c>
      <c r="D22" s="7">
        <v>-1.4950000000000001</v>
      </c>
      <c r="E22" s="7"/>
      <c r="F22" s="7"/>
      <c r="G22" s="7"/>
      <c r="H22" s="7"/>
    </row>
    <row r="23" spans="1:8" x14ac:dyDescent="0.3">
      <c r="B23" s="4">
        <v>6</v>
      </c>
      <c r="C23" s="7">
        <v>-2.8250000000000002</v>
      </c>
      <c r="D23" s="7">
        <v>-2.3140000000000001</v>
      </c>
      <c r="E23" s="7"/>
      <c r="F23" s="7"/>
      <c r="G23" s="7"/>
      <c r="H23" s="7"/>
    </row>
    <row r="24" spans="1:8" x14ac:dyDescent="0.3">
      <c r="B24" s="4">
        <v>7</v>
      </c>
      <c r="C24" s="7">
        <v>-5.5490000000000004</v>
      </c>
      <c r="D24" s="7">
        <v>-6.15</v>
      </c>
      <c r="E24" s="7"/>
      <c r="F24" s="7"/>
      <c r="G24" s="7"/>
      <c r="H24" s="7"/>
    </row>
    <row r="25" spans="1:8" x14ac:dyDescent="0.3">
      <c r="B25" s="4"/>
    </row>
    <row r="26" spans="1:8" x14ac:dyDescent="0.3">
      <c r="B26" s="4"/>
    </row>
    <row r="28" spans="1:8" x14ac:dyDescent="0.3">
      <c r="D28" s="4"/>
    </row>
    <row r="29" spans="1:8" x14ac:dyDescent="0.3">
      <c r="D29" s="5"/>
    </row>
    <row r="30" spans="1:8" x14ac:dyDescent="0.3">
      <c r="D30" s="5"/>
    </row>
    <row r="32" spans="1:8" x14ac:dyDescent="0.3">
      <c r="C32" s="5"/>
      <c r="D32" s="5"/>
    </row>
    <row r="35" spans="1:8" x14ac:dyDescent="0.3">
      <c r="A35" s="1"/>
      <c r="B35" s="8"/>
      <c r="C35" s="8"/>
      <c r="D35" s="9"/>
      <c r="E35" s="8"/>
      <c r="F35" s="9"/>
      <c r="G35" s="8"/>
      <c r="H35" s="9"/>
    </row>
    <row r="36" spans="1:8" x14ac:dyDescent="0.3">
      <c r="A36" s="1"/>
      <c r="B36" s="4"/>
      <c r="C36" s="7"/>
      <c r="D36" s="7"/>
      <c r="E36" s="7"/>
      <c r="F36" s="7"/>
      <c r="G36" s="7"/>
      <c r="H36" s="7"/>
    </row>
    <row r="37" spans="1:8" x14ac:dyDescent="0.3">
      <c r="B37" s="4"/>
      <c r="C37" s="7"/>
      <c r="D37" s="7"/>
      <c r="E37" s="7"/>
      <c r="F37" s="7"/>
      <c r="G37" s="7"/>
      <c r="H37" s="7"/>
    </row>
    <row r="38" spans="1:8" x14ac:dyDescent="0.3">
      <c r="B38" s="4"/>
      <c r="C38" s="7"/>
      <c r="D38" s="7"/>
      <c r="E38" s="7"/>
      <c r="F38" s="7"/>
      <c r="G38" s="7"/>
      <c r="H38" s="7"/>
    </row>
    <row r="39" spans="1:8" x14ac:dyDescent="0.3">
      <c r="B39" s="4"/>
      <c r="C39" s="7"/>
      <c r="D39" s="7"/>
      <c r="E39" s="7"/>
      <c r="F39" s="7"/>
      <c r="G39" s="7"/>
      <c r="H39" s="7"/>
    </row>
    <row r="40" spans="1:8" x14ac:dyDescent="0.3">
      <c r="B40" s="4"/>
      <c r="C40" s="7"/>
      <c r="D40" s="7"/>
      <c r="E40" s="7"/>
      <c r="F40" s="7"/>
      <c r="G40" s="7"/>
      <c r="H40" s="7"/>
    </row>
    <row r="41" spans="1:8" x14ac:dyDescent="0.3">
      <c r="B41" s="4"/>
      <c r="C41" s="7"/>
      <c r="D41" s="7"/>
      <c r="E41" s="7"/>
      <c r="F41" s="7"/>
      <c r="G41" s="7"/>
      <c r="H41" s="7"/>
    </row>
    <row r="42" spans="1:8" x14ac:dyDescent="0.3">
      <c r="B42" s="4"/>
      <c r="C42" s="7"/>
      <c r="D42" s="7"/>
      <c r="E42" s="7"/>
      <c r="F42" s="7"/>
      <c r="G42" s="7"/>
      <c r="H42" s="7"/>
    </row>
    <row r="43" spans="1:8" x14ac:dyDescent="0.3">
      <c r="B43" s="4"/>
    </row>
    <row r="44" spans="1:8" x14ac:dyDescent="0.3">
      <c r="B44" s="4"/>
    </row>
    <row r="46" spans="1:8" x14ac:dyDescent="0.3">
      <c r="D46" s="4"/>
    </row>
    <row r="47" spans="1:8" x14ac:dyDescent="0.3">
      <c r="D47" s="5"/>
    </row>
    <row r="48" spans="1:8" x14ac:dyDescent="0.3">
      <c r="D48" s="5"/>
    </row>
    <row r="51" spans="1:5" x14ac:dyDescent="0.3">
      <c r="B51" s="7"/>
      <c r="C51" s="7"/>
      <c r="D51" s="7"/>
      <c r="E51" s="7"/>
    </row>
    <row r="52" spans="1:5" x14ac:dyDescent="0.3">
      <c r="A52" s="23"/>
      <c r="B52" s="7"/>
      <c r="C52" s="7"/>
      <c r="D52" s="7"/>
      <c r="E52" s="7"/>
    </row>
    <row r="53" spans="1:5" x14ac:dyDescent="0.3">
      <c r="A53" s="23"/>
      <c r="B53" s="7"/>
      <c r="C53" s="7"/>
      <c r="D53" s="7"/>
      <c r="E53" s="7"/>
    </row>
    <row r="54" spans="1:5" x14ac:dyDescent="0.3">
      <c r="A54" s="23"/>
      <c r="B54" s="7"/>
      <c r="C54" s="7"/>
      <c r="D54" s="7"/>
      <c r="E54" s="7"/>
    </row>
    <row r="55" spans="1:5" x14ac:dyDescent="0.3">
      <c r="A55" s="23"/>
      <c r="B55" s="7"/>
      <c r="C55" s="7"/>
      <c r="D55" s="7"/>
      <c r="E55" s="7"/>
    </row>
    <row r="56" spans="1:5" x14ac:dyDescent="0.3">
      <c r="A56" s="23"/>
      <c r="B56" s="7"/>
      <c r="C56" s="7"/>
      <c r="D56" s="7"/>
      <c r="E56" s="7"/>
    </row>
    <row r="57" spans="1:5" x14ac:dyDescent="0.3">
      <c r="A57" s="23"/>
      <c r="B57" s="7"/>
      <c r="C57" s="7"/>
      <c r="D57" s="7"/>
      <c r="E57" s="7"/>
    </row>
    <row r="58" spans="1:5" x14ac:dyDescent="0.3">
      <c r="A58" s="23"/>
      <c r="B58" s="7"/>
      <c r="C58" s="7"/>
      <c r="D58" s="7"/>
      <c r="E58" s="7"/>
    </row>
    <row r="59" spans="1:5" x14ac:dyDescent="0.3">
      <c r="B59" s="7"/>
      <c r="C59" s="7"/>
      <c r="D59" s="7"/>
      <c r="E59" s="7"/>
    </row>
    <row r="60" spans="1:5" x14ac:dyDescent="0.3">
      <c r="B60" s="7"/>
      <c r="C60" s="7"/>
      <c r="D60" s="7"/>
      <c r="E60" s="7"/>
    </row>
    <row r="61" spans="1:5" x14ac:dyDescent="0.3">
      <c r="A61" s="23"/>
      <c r="B61" s="7"/>
      <c r="C61" s="7"/>
      <c r="D61" s="7"/>
      <c r="E61" s="7"/>
    </row>
    <row r="62" spans="1:5" x14ac:dyDescent="0.3">
      <c r="A62" s="23"/>
      <c r="B62" s="7"/>
      <c r="C62" s="7"/>
      <c r="D62" s="7"/>
      <c r="E62" s="7"/>
    </row>
    <row r="63" spans="1:5" x14ac:dyDescent="0.3">
      <c r="A63" s="23"/>
      <c r="B63" s="7"/>
      <c r="C63" s="7"/>
      <c r="D63" s="7"/>
      <c r="E63" s="7"/>
    </row>
    <row r="64" spans="1:5" x14ac:dyDescent="0.3">
      <c r="A64" s="23"/>
      <c r="B64" s="7"/>
      <c r="C64" s="7"/>
      <c r="D64" s="7"/>
      <c r="E64" s="7"/>
    </row>
    <row r="65" spans="1:5" x14ac:dyDescent="0.3">
      <c r="A65" s="23"/>
      <c r="B65" s="7"/>
      <c r="C65" s="7"/>
      <c r="D65" s="7"/>
      <c r="E65" s="7"/>
    </row>
    <row r="66" spans="1:5" x14ac:dyDescent="0.3">
      <c r="A66" s="23"/>
      <c r="B66" s="6"/>
    </row>
    <row r="67" spans="1:5" x14ac:dyDescent="0.3">
      <c r="A67" s="23"/>
      <c r="B67" s="6"/>
    </row>
    <row r="68" spans="1:5" x14ac:dyDescent="0.3">
      <c r="B68" s="6"/>
    </row>
    <row r="70" spans="1:5" x14ac:dyDescent="0.3">
      <c r="B70" s="6"/>
    </row>
    <row r="71" spans="1:5" x14ac:dyDescent="0.3">
      <c r="B71" s="6"/>
    </row>
    <row r="72" spans="1:5" x14ac:dyDescent="0.3">
      <c r="B72" s="6"/>
    </row>
    <row r="73" spans="1:5" x14ac:dyDescent="0.3">
      <c r="B73" s="6"/>
    </row>
    <row r="74" spans="1:5" x14ac:dyDescent="0.3">
      <c r="B74" s="6"/>
    </row>
    <row r="75" spans="1:5" x14ac:dyDescent="0.3">
      <c r="B75" s="6"/>
    </row>
    <row r="76" spans="1:5" x14ac:dyDescent="0.3">
      <c r="B76" s="6"/>
    </row>
    <row r="77" spans="1:5" x14ac:dyDescent="0.3">
      <c r="B77" s="6"/>
    </row>
    <row r="78" spans="1:5" x14ac:dyDescent="0.3">
      <c r="B78" s="6"/>
    </row>
    <row r="79" spans="1:5" x14ac:dyDescent="0.3">
      <c r="B79" s="6"/>
    </row>
    <row r="80" spans="1:5" x14ac:dyDescent="0.3">
      <c r="B80" s="6"/>
    </row>
    <row r="81" spans="2:2" x14ac:dyDescent="0.3">
      <c r="B81" s="6"/>
    </row>
    <row r="82" spans="2:2" x14ac:dyDescent="0.3">
      <c r="B82" s="6"/>
    </row>
    <row r="83" spans="2:2" x14ac:dyDescent="0.3">
      <c r="B83" s="6"/>
    </row>
    <row r="84" spans="2:2" x14ac:dyDescent="0.3">
      <c r="B84" s="6"/>
    </row>
    <row r="85" spans="2:2" x14ac:dyDescent="0.3">
      <c r="B85" s="6"/>
    </row>
    <row r="86" spans="2:2" x14ac:dyDescent="0.3">
      <c r="B86" s="6"/>
    </row>
    <row r="87" spans="2:2" x14ac:dyDescent="0.3">
      <c r="B87" s="6"/>
    </row>
    <row r="88" spans="2:2" x14ac:dyDescent="0.3">
      <c r="B88" s="6"/>
    </row>
    <row r="89" spans="2:2" x14ac:dyDescent="0.3">
      <c r="B89" s="6"/>
    </row>
    <row r="90" spans="2:2" x14ac:dyDescent="0.3">
      <c r="B90" s="6"/>
    </row>
  </sheetData>
  <sortState xmlns:xlrd2="http://schemas.microsoft.com/office/spreadsheetml/2017/richdata2" ref="A56:C76">
    <sortCondition ref="B56:B76"/>
  </sortState>
  <mergeCells count="2">
    <mergeCell ref="Q2:R2"/>
    <mergeCell ref="O2:P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-2LL Comparisons</vt:lpstr>
      <vt:lpstr>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2016-11-05T12:07:01Z</dcterms:created>
  <dcterms:modified xsi:type="dcterms:W3CDTF">2022-11-11T20:09:09Z</dcterms:modified>
</cp:coreProperties>
</file>