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22_PSQF6249\"/>
    </mc:Choice>
  </mc:AlternateContent>
  <xr:revisionPtr revIDLastSave="0" documentId="13_ncr:1_{8E163CAF-5A6E-4FB7-9591-3A561D1153D5}" xr6:coauthVersionLast="47" xr6:coauthVersionMax="47" xr10:uidLastSave="{00000000-0000-0000-0000-000000000000}"/>
  <bookViews>
    <workbookView xWindow="24024" yWindow="4680" windowWidth="19668" windowHeight="19848" activeTab="2" xr2:uid="{00000000-000D-0000-FFFF-FFFF00000000}"/>
  </bookViews>
  <sheets>
    <sheet name="Figures" sheetId="1" r:id="rId1"/>
    <sheet name="Table 1 Model Fit" sheetId="2" r:id="rId2"/>
    <sheet name="Comparison of Threshold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4" i="3" l="1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Lesa Hoffman</author>
  </authors>
  <commentList>
    <comment ref="B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really #parameters ESTIMATED
Calculated for a single factor as: #items*k response options
(loading, k-1thresholds for each in IFA)</t>
        </r>
      </text>
    </comment>
    <comment ref="D2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#parameters left over</t>
        </r>
      </text>
    </comment>
  </commentList>
</comments>
</file>

<file path=xl/sharedStrings.xml><?xml version="1.0" encoding="utf-8"?>
<sst xmlns="http://schemas.openxmlformats.org/spreadsheetml/2006/main" count="156" uniqueCount="65">
  <si>
    <t>Configural</t>
  </si>
  <si>
    <t>Loading</t>
  </si>
  <si>
    <t>Women</t>
  </si>
  <si>
    <t>Men</t>
  </si>
  <si>
    <t>Model</t>
  </si>
  <si>
    <t>Metric</t>
  </si>
  <si>
    <t>Men $1</t>
  </si>
  <si>
    <t>Women $1</t>
  </si>
  <si>
    <t>Men $2</t>
  </si>
  <si>
    <t>Women $2</t>
  </si>
  <si>
    <t>Men $3</t>
  </si>
  <si>
    <t>Women $3</t>
  </si>
  <si>
    <t>Item</t>
  </si>
  <si>
    <t>Threshold</t>
  </si>
  <si>
    <t>ASESSMENT OF MODEL FIT USING WLSMV</t>
  </si>
  <si>
    <t># Free
Parms</t>
  </si>
  <si>
    <t>Chi-Square
Value</t>
  </si>
  <si>
    <t>Chi-Square
DF</t>
  </si>
  <si>
    <t>Chi-Square
p-value</t>
  </si>
  <si>
    <t>CFI</t>
  </si>
  <si>
    <t>RMSEA
Estimate</t>
  </si>
  <si>
    <t>RMSEA
Lower CI</t>
  </si>
  <si>
    <t>RMSEA
Higher CI</t>
  </si>
  <si>
    <t>RMSEA
p-value</t>
  </si>
  <si>
    <t>1. Configural</t>
  </si>
  <si>
    <t>&lt;.0001</t>
  </si>
  <si>
    <t>2a. Metric</t>
  </si>
  <si>
    <t>3a. Scalar</t>
  </si>
  <si>
    <t>IFA Unstandardized Thresholds for Men</t>
  </si>
  <si>
    <t>IFA Unstandardized Thresholds for Women</t>
  </si>
  <si>
    <t>Submodel</t>
  </si>
  <si>
    <t>1. Housework</t>
  </si>
  <si>
    <t>0 vs 123: Men</t>
  </si>
  <si>
    <t>0 vs 123: Women</t>
  </si>
  <si>
    <t>2. Bedmaking</t>
  </si>
  <si>
    <t>3. Cooking</t>
  </si>
  <si>
    <t>4. Shopping</t>
  </si>
  <si>
    <t>5. Getting around</t>
  </si>
  <si>
    <t>6. Banking</t>
  </si>
  <si>
    <t>7. Telephone</t>
  </si>
  <si>
    <t>01 vs 23: Men</t>
  </si>
  <si>
    <t>01 vs 23: Women</t>
  </si>
  <si>
    <t>012 vs 3: Men</t>
  </si>
  <si>
    <t>012 vs 3: Women</t>
  </si>
  <si>
    <t>b</t>
  </si>
  <si>
    <t>0=Can't Do It</t>
  </si>
  <si>
    <t>1=Big Problems</t>
  </si>
  <si>
    <t>2=Some Problems</t>
  </si>
  <si>
    <t>3=Can Do It</t>
  </si>
  <si>
    <t>Housework</t>
  </si>
  <si>
    <t>Bedmaking</t>
  </si>
  <si>
    <t>Cooking</t>
  </si>
  <si>
    <t>Everyday shopping</t>
  </si>
  <si>
    <t>Walking to places</t>
  </si>
  <si>
    <t>Handling banking</t>
  </si>
  <si>
    <t>Using a telephone</t>
  </si>
  <si>
    <t>2b. Metric (no item 3)</t>
  </si>
  <si>
    <t>3b. Scalar (no item 3)</t>
  </si>
  <si>
    <t>3c. Scalar (no item 1 T3)</t>
  </si>
  <si>
    <t>3d. Scalar (no item 2 T3)</t>
  </si>
  <si>
    <t>4a. Residuals Free (no item 3)</t>
  </si>
  <si>
    <t>5a. Factor Variance (not shown)</t>
  </si>
  <si>
    <t>3e. Scalar (no item 2 T2) = 4b</t>
  </si>
  <si>
    <t>4a. Residuals Fixed</t>
  </si>
  <si>
    <t>4c. Residuals Partial (items 2,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</si>
</sst>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8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6" fontId="0" fillId="0" borderId="0" xfId="0" applyNumberFormat="1" applyFont="1"/>
    <xf numFmtId="164" fontId="0" fillId="0" borderId="0" xfId="0" applyNumberFormat="1" applyFont="1"/>
    <xf numFmtId="0" fontId="4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3"/>
    <xf numFmtId="164" fontId="8" fillId="0" borderId="0" xfId="3" applyNumberFormat="1"/>
    <xf numFmtId="0" fontId="5" fillId="0" borderId="0" xfId="0" applyFont="1"/>
    <xf numFmtId="0" fontId="9" fillId="0" borderId="0" xfId="3" applyFont="1"/>
    <xf numFmtId="6" fontId="10" fillId="0" borderId="0" xfId="3" applyNumberFormat="1" applyFont="1"/>
    <xf numFmtId="0" fontId="10" fillId="0" borderId="0" xfId="3" applyFont="1"/>
    <xf numFmtId="164" fontId="10" fillId="0" borderId="0" xfId="3" applyNumberFormat="1" applyFont="1"/>
    <xf numFmtId="164" fontId="9" fillId="0" borderId="0" xfId="3" applyNumberFormat="1" applyFont="1" applyAlignment="1">
      <alignment horizontal="center"/>
    </xf>
    <xf numFmtId="0" fontId="11" fillId="0" borderId="0" xfId="0" applyFont="1" applyAlignment="1">
      <alignment vertical="center"/>
    </xf>
    <xf numFmtId="2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0" xfId="0" applyNumberFormat="1" applyFont="1"/>
    <xf numFmtId="2" fontId="0" fillId="0" borderId="1" xfId="0" applyNumberFormat="1" applyBorder="1"/>
    <xf numFmtId="2" fontId="0" fillId="0" borderId="1" xfId="0" applyNumberFormat="1" applyFont="1" applyFill="1" applyBorder="1"/>
    <xf numFmtId="2" fontId="0" fillId="0" borderId="1" xfId="0" applyNumberFormat="1" applyFont="1" applyBorder="1"/>
    <xf numFmtId="6" fontId="11" fillId="0" borderId="0" xfId="0" applyNumberFormat="1" applyFont="1"/>
    <xf numFmtId="0" fontId="11" fillId="0" borderId="0" xfId="0" applyFont="1"/>
    <xf numFmtId="2" fontId="10" fillId="0" borderId="0" xfId="3" applyNumberFormat="1" applyFo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29366402489591"/>
          <c:y val="5.9369168449319561E-2"/>
          <c:w val="0.81684748689801401"/>
          <c:h val="0.712226343816849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Figures!$D$1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Figures!$B$2:$B$8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Figures!$D$2:$D$8</c:f>
              <c:numCache>
                <c:formatCode>General</c:formatCode>
                <c:ptCount val="7"/>
                <c:pt idx="0">
                  <c:v>3.0870000000000002</c:v>
                </c:pt>
                <c:pt idx="1">
                  <c:v>3.4249999999999998</c:v>
                </c:pt>
                <c:pt idx="2">
                  <c:v>4.8129999999999997</c:v>
                </c:pt>
                <c:pt idx="3">
                  <c:v>3.2869999999999999</c:v>
                </c:pt>
                <c:pt idx="4">
                  <c:v>2.202</c:v>
                </c:pt>
                <c:pt idx="5">
                  <c:v>1.7410000000000001</c:v>
                </c:pt>
                <c:pt idx="6">
                  <c:v>1.056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6-4123-947F-26005DCDC1E5}"/>
            </c:ext>
          </c:extLst>
        </c:ser>
        <c:ser>
          <c:idx val="1"/>
          <c:order val="1"/>
          <c:tx>
            <c:strRef>
              <c:f>Figures!$C$1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numRef>
              <c:f>Figures!$B$2:$B$8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Figures!$C$2:$C$8</c:f>
              <c:numCache>
                <c:formatCode>General</c:formatCode>
                <c:ptCount val="7"/>
                <c:pt idx="0">
                  <c:v>6.0119999999999996</c:v>
                </c:pt>
                <c:pt idx="1">
                  <c:v>3.1779999999999999</c:v>
                </c:pt>
                <c:pt idx="2">
                  <c:v>3.0790000000000002</c:v>
                </c:pt>
                <c:pt idx="3">
                  <c:v>4.1459999999999999</c:v>
                </c:pt>
                <c:pt idx="4">
                  <c:v>2.5750000000000002</c:v>
                </c:pt>
                <c:pt idx="5">
                  <c:v>2.657</c:v>
                </c:pt>
                <c:pt idx="6">
                  <c:v>1.115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36-4123-947F-26005DCDC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909824"/>
        <c:axId val="138051584"/>
      </c:barChart>
      <c:catAx>
        <c:axId val="184909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Item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8051584"/>
        <c:crosses val="autoZero"/>
        <c:auto val="1"/>
        <c:lblAlgn val="ctr"/>
        <c:lblOffset val="100"/>
        <c:noMultiLvlLbl val="0"/>
      </c:catAx>
      <c:valAx>
        <c:axId val="1380515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Factor Loadings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0377515310586178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1849098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7810126859142607"/>
          <c:y val="6.0185185185185182E-2"/>
          <c:w val="0.29256736657917759"/>
          <c:h val="9.4923811606882472E-2"/>
        </c:manualLayout>
      </c:layout>
      <c:overlay val="1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09126700071583"/>
          <c:y val="5.6594393092167829E-2"/>
          <c:w val="0.64169649248389404"/>
          <c:h val="0.76783369470120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Figures!$C$17</c:f>
              <c:strCache>
                <c:ptCount val="1"/>
                <c:pt idx="0">
                  <c:v>Men $1</c:v>
                </c:pt>
              </c:strCache>
            </c:strRef>
          </c:tx>
          <c:invertIfNegative val="0"/>
          <c:val>
            <c:numRef>
              <c:f>Figures!$C$18:$C$24</c:f>
              <c:numCache>
                <c:formatCode>0.000</c:formatCode>
                <c:ptCount val="7"/>
                <c:pt idx="0">
                  <c:v>-5.3929999999999998</c:v>
                </c:pt>
                <c:pt idx="1">
                  <c:v>-5.5739999999999998</c:v>
                </c:pt>
                <c:pt idx="2">
                  <c:v>-4.1520000000000001</c:v>
                </c:pt>
                <c:pt idx="3">
                  <c:v>-5.2190000000000003</c:v>
                </c:pt>
                <c:pt idx="4">
                  <c:v>-4.8239999999999998</c:v>
                </c:pt>
                <c:pt idx="5">
                  <c:v>-4.1150000000000002</c:v>
                </c:pt>
                <c:pt idx="6">
                  <c:v>-3.339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2-4883-985F-333607BD8034}"/>
            </c:ext>
          </c:extLst>
        </c:ser>
        <c:ser>
          <c:idx val="1"/>
          <c:order val="1"/>
          <c:tx>
            <c:strRef>
              <c:f>Figures!$D$17</c:f>
              <c:strCache>
                <c:ptCount val="1"/>
                <c:pt idx="0">
                  <c:v>Women $1</c:v>
                </c:pt>
              </c:strCache>
            </c:strRef>
          </c:tx>
          <c:spPr>
            <a:pattFill prst="pct70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val>
            <c:numRef>
              <c:f>Figures!$D$18:$D$24</c:f>
              <c:numCache>
                <c:formatCode>0.000</c:formatCode>
                <c:ptCount val="7"/>
                <c:pt idx="0">
                  <c:v>-4.8890000000000002</c:v>
                </c:pt>
                <c:pt idx="1">
                  <c:v>-5.08</c:v>
                </c:pt>
                <c:pt idx="2">
                  <c:v>-7.242</c:v>
                </c:pt>
                <c:pt idx="3">
                  <c:v>-4.4880000000000004</c:v>
                </c:pt>
                <c:pt idx="4">
                  <c:v>-3.6619999999999999</c:v>
                </c:pt>
                <c:pt idx="5">
                  <c:v>-3.3490000000000002</c:v>
                </c:pt>
                <c:pt idx="6">
                  <c:v>-3.3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B2-4883-985F-333607BD8034}"/>
            </c:ext>
          </c:extLst>
        </c:ser>
        <c:ser>
          <c:idx val="2"/>
          <c:order val="2"/>
          <c:tx>
            <c:strRef>
              <c:f>Figures!$E$17</c:f>
              <c:strCache>
                <c:ptCount val="1"/>
                <c:pt idx="0">
                  <c:v>Men $2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val>
            <c:numRef>
              <c:f>Figures!$E$18:$E$24</c:f>
              <c:numCache>
                <c:formatCode>0.000</c:formatCode>
                <c:ptCount val="7"/>
                <c:pt idx="0">
                  <c:v>-3.7160000000000002</c:v>
                </c:pt>
                <c:pt idx="1">
                  <c:v>-4.7850000000000001</c:v>
                </c:pt>
                <c:pt idx="2">
                  <c:v>-3.0070000000000001</c:v>
                </c:pt>
                <c:pt idx="3">
                  <c:v>-4.22</c:v>
                </c:pt>
                <c:pt idx="4">
                  <c:v>-2.7429999999999999</c:v>
                </c:pt>
                <c:pt idx="5">
                  <c:v>-2.9870000000000001</c:v>
                </c:pt>
                <c:pt idx="6">
                  <c:v>-2.5470000000000002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B2-4883-985F-333607BD8034}"/>
            </c:ext>
          </c:extLst>
        </c:ser>
        <c:ser>
          <c:idx val="3"/>
          <c:order val="3"/>
          <c:tx>
            <c:strRef>
              <c:f>Figures!$F$17</c:f>
              <c:strCache>
                <c:ptCount val="1"/>
                <c:pt idx="0">
                  <c:v>Women $2</c:v>
                </c:pt>
              </c:strCache>
            </c:strRef>
          </c:tx>
          <c:spPr>
            <a:pattFill prst="pct50">
              <a:fgClr>
                <a:srgbClr val="00B050"/>
              </a:fgClr>
              <a:bgClr>
                <a:schemeClr val="bg1"/>
              </a:bgClr>
            </a:pattFill>
          </c:spPr>
          <c:invertIfNegative val="0"/>
          <c:val>
            <c:numRef>
              <c:f>Figures!$F$18:$F$24</c:f>
              <c:numCache>
                <c:formatCode>0.000</c:formatCode>
                <c:ptCount val="7"/>
                <c:pt idx="0">
                  <c:v>-3.51</c:v>
                </c:pt>
                <c:pt idx="1">
                  <c:v>-4.17</c:v>
                </c:pt>
                <c:pt idx="2">
                  <c:v>-6.1760000000000002</c:v>
                </c:pt>
                <c:pt idx="3">
                  <c:v>-2.8090000000000002</c:v>
                </c:pt>
                <c:pt idx="4">
                  <c:v>-1.649</c:v>
                </c:pt>
                <c:pt idx="5">
                  <c:v>-2.2120000000000002</c:v>
                </c:pt>
                <c:pt idx="6">
                  <c:v>-2.6259999999999999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B2-4883-985F-333607BD8034}"/>
            </c:ext>
          </c:extLst>
        </c:ser>
        <c:ser>
          <c:idx val="4"/>
          <c:order val="4"/>
          <c:tx>
            <c:strRef>
              <c:f>Figures!$G$17</c:f>
              <c:strCache>
                <c:ptCount val="1"/>
                <c:pt idx="0">
                  <c:v>Men $3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Figures!$G$18:$G$24</c:f>
              <c:numCache>
                <c:formatCode>0.000</c:formatCode>
                <c:ptCount val="7"/>
                <c:pt idx="0">
                  <c:v>-0.60199999999999998</c:v>
                </c:pt>
                <c:pt idx="1">
                  <c:v>-2.8140000000000001</c:v>
                </c:pt>
                <c:pt idx="2">
                  <c:v>-0.60399999999999998</c:v>
                </c:pt>
                <c:pt idx="3">
                  <c:v>-2.1920000000000002</c:v>
                </c:pt>
                <c:pt idx="4">
                  <c:v>-1.2450000000000001</c:v>
                </c:pt>
                <c:pt idx="5">
                  <c:v>-1.996</c:v>
                </c:pt>
                <c:pt idx="6">
                  <c:v>-1.9079999999999999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B2-4883-985F-333607BD8034}"/>
            </c:ext>
          </c:extLst>
        </c:ser>
        <c:ser>
          <c:idx val="5"/>
          <c:order val="5"/>
          <c:tx>
            <c:strRef>
              <c:f>Figures!$H$17</c:f>
              <c:strCache>
                <c:ptCount val="1"/>
                <c:pt idx="0">
                  <c:v>Women $3</c:v>
                </c:pt>
              </c:strCache>
            </c:strRef>
          </c:tx>
          <c:spPr>
            <a:pattFill prst="pct50">
              <a:fgClr>
                <a:srgbClr val="FFC000"/>
              </a:fgClr>
              <a:bgClr>
                <a:schemeClr val="bg1"/>
              </a:bgClr>
            </a:pattFill>
          </c:spPr>
          <c:invertIfNegative val="0"/>
          <c:val>
            <c:numRef>
              <c:f>Figures!$H$18:$H$24</c:f>
              <c:numCache>
                <c:formatCode>0.000</c:formatCode>
                <c:ptCount val="7"/>
                <c:pt idx="0">
                  <c:v>-0.754</c:v>
                </c:pt>
                <c:pt idx="1">
                  <c:v>-2.6219999999999999</c:v>
                </c:pt>
                <c:pt idx="2">
                  <c:v>-3.9020000000000001</c:v>
                </c:pt>
                <c:pt idx="3">
                  <c:v>-0.67900000000000005</c:v>
                </c:pt>
                <c:pt idx="4">
                  <c:v>-0.115</c:v>
                </c:pt>
                <c:pt idx="5">
                  <c:v>-1.2270000000000001</c:v>
                </c:pt>
                <c:pt idx="6">
                  <c:v>-1.6919999999999999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B2-4883-985F-333607BD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911872"/>
        <c:axId val="138053888"/>
      </c:barChart>
      <c:catAx>
        <c:axId val="18491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Item</a:t>
                </a:r>
              </a:p>
            </c:rich>
          </c:tx>
          <c:overlay val="0"/>
        </c:title>
        <c:majorTickMark val="out"/>
        <c:minorTickMark val="none"/>
        <c:tickLblPos val="nextTo"/>
        <c:crossAx val="138053888"/>
        <c:crossesAt val="-10"/>
        <c:auto val="1"/>
        <c:lblAlgn val="ctr"/>
        <c:lblOffset val="100"/>
        <c:noMultiLvlLbl val="0"/>
      </c:catAx>
      <c:valAx>
        <c:axId val="138053888"/>
        <c:scaling>
          <c:orientation val="minMax"/>
          <c:max val="0"/>
          <c:min val="-8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Thresholds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0.3351775298920968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84911872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78118153980752414"/>
          <c:y val="7.7552128900554101E-2"/>
          <c:w val="0.20215179352580931"/>
          <c:h val="0.7939698162729659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85392382470723"/>
          <c:y val="0.17865407693084742"/>
          <c:w val="0.87018815455919607"/>
          <c:h val="0.69970969333371891"/>
        </c:manualLayout>
      </c:layout>
      <c:lineChart>
        <c:grouping val="standard"/>
        <c:varyColors val="0"/>
        <c:ser>
          <c:idx val="0"/>
          <c:order val="0"/>
          <c:tx>
            <c:strRef>
              <c:f>'Comparison of Thresholds'!$B$4</c:f>
              <c:strCache>
                <c:ptCount val="1"/>
                <c:pt idx="0">
                  <c:v>0 vs 123: Men</c:v>
                </c:pt>
              </c:strCache>
            </c:strRef>
          </c:tx>
          <c:cat>
            <c:strRef>
              <c:f>'Comparison of Thresholds'!$A$4:$A$10</c:f>
              <c:strCache>
                <c:ptCount val="7"/>
                <c:pt idx="0">
                  <c:v>1. Housework</c:v>
                </c:pt>
                <c:pt idx="1">
                  <c:v>2. Bedmaking</c:v>
                </c:pt>
                <c:pt idx="2">
                  <c:v>3. Cooking</c:v>
                </c:pt>
                <c:pt idx="3">
                  <c:v>4. Shopping</c:v>
                </c:pt>
                <c:pt idx="4">
                  <c:v>5. Getting around</c:v>
                </c:pt>
                <c:pt idx="5">
                  <c:v>6. Banking</c:v>
                </c:pt>
                <c:pt idx="6">
                  <c:v>7. Telephone</c:v>
                </c:pt>
              </c:strCache>
            </c:strRef>
          </c:cat>
          <c:val>
            <c:numRef>
              <c:f>'Comparison of Thresholds'!$C$4:$C$10</c:f>
              <c:numCache>
                <c:formatCode>0.000</c:formatCode>
                <c:ptCount val="7"/>
                <c:pt idx="0">
                  <c:v>-6.4109999999999996</c:v>
                </c:pt>
                <c:pt idx="1">
                  <c:v>-4.7089999999999996</c:v>
                </c:pt>
                <c:pt idx="2">
                  <c:v>-4.0369999999999999</c:v>
                </c:pt>
                <c:pt idx="3">
                  <c:v>-6.0789999999999997</c:v>
                </c:pt>
                <c:pt idx="4">
                  <c:v>-4.8680000000000003</c:v>
                </c:pt>
                <c:pt idx="5">
                  <c:v>-4.24</c:v>
                </c:pt>
                <c:pt idx="6">
                  <c:v>-3.024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F-48F9-B65D-03173D82591C}"/>
            </c:ext>
          </c:extLst>
        </c:ser>
        <c:ser>
          <c:idx val="1"/>
          <c:order val="1"/>
          <c:tx>
            <c:strRef>
              <c:f>'Comparison of Thresholds'!$B$11</c:f>
              <c:strCache>
                <c:ptCount val="1"/>
                <c:pt idx="0">
                  <c:v>01 vs 23: Men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7"/>
            <c:spPr>
              <a:solidFill>
                <a:srgbClr val="C00000"/>
              </a:solidFill>
            </c:spPr>
          </c:marker>
          <c:cat>
            <c:strRef>
              <c:f>'Comparison of Thresholds'!$A$4:$A$10</c:f>
              <c:strCache>
                <c:ptCount val="7"/>
                <c:pt idx="0">
                  <c:v>1. Housework</c:v>
                </c:pt>
                <c:pt idx="1">
                  <c:v>2. Bedmaking</c:v>
                </c:pt>
                <c:pt idx="2">
                  <c:v>3. Cooking</c:v>
                </c:pt>
                <c:pt idx="3">
                  <c:v>4. Shopping</c:v>
                </c:pt>
                <c:pt idx="4">
                  <c:v>5. Getting around</c:v>
                </c:pt>
                <c:pt idx="5">
                  <c:v>6. Banking</c:v>
                </c:pt>
                <c:pt idx="6">
                  <c:v>7. Telephone</c:v>
                </c:pt>
              </c:strCache>
            </c:strRef>
          </c:cat>
          <c:val>
            <c:numRef>
              <c:f>'Comparison of Thresholds'!$C$11:$C$17</c:f>
              <c:numCache>
                <c:formatCode>0.000</c:formatCode>
                <c:ptCount val="7"/>
                <c:pt idx="0">
                  <c:v>-4.0679999999999996</c:v>
                </c:pt>
                <c:pt idx="1">
                  <c:v>-4.0780000000000003</c:v>
                </c:pt>
                <c:pt idx="2">
                  <c:v>-2.9239999999999999</c:v>
                </c:pt>
                <c:pt idx="3">
                  <c:v>-4.5439999999999996</c:v>
                </c:pt>
                <c:pt idx="4">
                  <c:v>-2.8220000000000001</c:v>
                </c:pt>
                <c:pt idx="5">
                  <c:v>-3.117</c:v>
                </c:pt>
                <c:pt idx="6">
                  <c:v>-2.4380000000000002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7F-48F9-B65D-03173D82591C}"/>
            </c:ext>
          </c:extLst>
        </c:ser>
        <c:ser>
          <c:idx val="2"/>
          <c:order val="2"/>
          <c:tx>
            <c:strRef>
              <c:f>'Comparison of Thresholds'!$B$18</c:f>
              <c:strCache>
                <c:ptCount val="1"/>
                <c:pt idx="0">
                  <c:v>012 vs 3: Men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'Comparison of Thresholds'!$A$4:$A$10</c:f>
              <c:strCache>
                <c:ptCount val="7"/>
                <c:pt idx="0">
                  <c:v>1. Housework</c:v>
                </c:pt>
                <c:pt idx="1">
                  <c:v>2. Bedmaking</c:v>
                </c:pt>
                <c:pt idx="2">
                  <c:v>3. Cooking</c:v>
                </c:pt>
                <c:pt idx="3">
                  <c:v>4. Shopping</c:v>
                </c:pt>
                <c:pt idx="4">
                  <c:v>5. Getting around</c:v>
                </c:pt>
                <c:pt idx="5">
                  <c:v>6. Banking</c:v>
                </c:pt>
                <c:pt idx="6">
                  <c:v>7. Telephone</c:v>
                </c:pt>
              </c:strCache>
            </c:strRef>
          </c:cat>
          <c:val>
            <c:numRef>
              <c:f>'Comparison of Thresholds'!$C$18:$C$24</c:f>
              <c:numCache>
                <c:formatCode>0.000</c:formatCode>
                <c:ptCount val="7"/>
                <c:pt idx="0">
                  <c:v>-0.66</c:v>
                </c:pt>
                <c:pt idx="1">
                  <c:v>-2.2679999999999998</c:v>
                </c:pt>
                <c:pt idx="2">
                  <c:v>-0.58799999999999997</c:v>
                </c:pt>
                <c:pt idx="3">
                  <c:v>-2.423</c:v>
                </c:pt>
                <c:pt idx="4">
                  <c:v>-1.284</c:v>
                </c:pt>
                <c:pt idx="5">
                  <c:v>-2.1429999999999998</c:v>
                </c:pt>
                <c:pt idx="6">
                  <c:v>-1.7470000000000001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7F-48F9-B65D-03173D82591C}"/>
            </c:ext>
          </c:extLst>
        </c:ser>
        <c:ser>
          <c:idx val="3"/>
          <c:order val="3"/>
          <c:tx>
            <c:strRef>
              <c:f>'Comparison of Thresholds'!$J$4</c:f>
              <c:strCache>
                <c:ptCount val="1"/>
                <c:pt idx="0">
                  <c:v>0 vs 123: Women</c:v>
                </c:pt>
              </c:strCache>
            </c:strRef>
          </c:tx>
          <c:spPr>
            <a:ln>
              <a:solidFill>
                <a:srgbClr val="0070C0"/>
              </a:solidFill>
              <a:prstDash val="dash"/>
            </a:ln>
          </c:spPr>
          <c:marker>
            <c:symbol val="circle"/>
            <c:size val="7"/>
            <c:spPr>
              <a:noFill/>
              <a:ln>
                <a:solidFill>
                  <a:srgbClr val="0070C0"/>
                </a:solidFill>
              </a:ln>
            </c:spPr>
          </c:marker>
          <c:val>
            <c:numRef>
              <c:f>'Comparison of Thresholds'!$K$4:$K$10</c:f>
              <c:numCache>
                <c:formatCode>0.000</c:formatCode>
                <c:ptCount val="7"/>
                <c:pt idx="0">
                  <c:v>-6.4109999999999996</c:v>
                </c:pt>
                <c:pt idx="1">
                  <c:v>-4.7089999999999996</c:v>
                </c:pt>
                <c:pt idx="2" formatCode="General">
                  <c:v>-9.5760000000000005</c:v>
                </c:pt>
                <c:pt idx="3">
                  <c:v>-6.0789999999999997</c:v>
                </c:pt>
                <c:pt idx="4" formatCode="General">
                  <c:v>-4.8680000000000003</c:v>
                </c:pt>
                <c:pt idx="5">
                  <c:v>-4.24</c:v>
                </c:pt>
                <c:pt idx="6" formatCode="General">
                  <c:v>-3.024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7F-48F9-B65D-03173D82591C}"/>
            </c:ext>
          </c:extLst>
        </c:ser>
        <c:ser>
          <c:idx val="4"/>
          <c:order val="4"/>
          <c:tx>
            <c:strRef>
              <c:f>'Comparison of Thresholds'!$J$11</c:f>
              <c:strCache>
                <c:ptCount val="1"/>
                <c:pt idx="0">
                  <c:v>01 vs 23: Women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square"/>
            <c:size val="7"/>
            <c:spPr>
              <a:noFill/>
              <a:ln>
                <a:solidFill>
                  <a:srgbClr val="C00000"/>
                </a:solidFill>
              </a:ln>
            </c:spPr>
          </c:marker>
          <c:val>
            <c:numRef>
              <c:f>'Comparison of Thresholds'!$K$11:$K$17</c:f>
              <c:numCache>
                <c:formatCode>General</c:formatCode>
                <c:ptCount val="7"/>
                <c:pt idx="0" formatCode="0.000">
                  <c:v>-5.1980000000000004</c:v>
                </c:pt>
                <c:pt idx="1">
                  <c:v>-4.0780000000000003</c:v>
                </c:pt>
                <c:pt idx="2">
                  <c:v>-8.5449999999999999</c:v>
                </c:pt>
                <c:pt idx="3" formatCode="0.000">
                  <c:v>-4.5439999999999996</c:v>
                </c:pt>
                <c:pt idx="4">
                  <c:v>-2.8220000000000001</c:v>
                </c:pt>
                <c:pt idx="5" formatCode="0.000">
                  <c:v>-3.117</c:v>
                </c:pt>
                <c:pt idx="6">
                  <c:v>-2.4380000000000002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7F-48F9-B65D-03173D82591C}"/>
            </c:ext>
          </c:extLst>
        </c:ser>
        <c:ser>
          <c:idx val="5"/>
          <c:order val="5"/>
          <c:tx>
            <c:strRef>
              <c:f>'Comparison of Thresholds'!$J$18</c:f>
              <c:strCache>
                <c:ptCount val="1"/>
                <c:pt idx="0">
                  <c:v>012 vs 3: Women</c:v>
                </c:pt>
              </c:strCache>
            </c:strRef>
          </c:tx>
          <c:spPr>
            <a:ln>
              <a:solidFill>
                <a:srgbClr val="00B050"/>
              </a:solidFill>
              <a:prstDash val="dash"/>
            </a:ln>
          </c:spPr>
          <c:marker>
            <c:symbol val="triangle"/>
            <c:size val="7"/>
            <c:spPr>
              <a:noFill/>
              <a:ln>
                <a:solidFill>
                  <a:srgbClr val="00B050"/>
                </a:solidFill>
              </a:ln>
            </c:spPr>
          </c:marker>
          <c:val>
            <c:numRef>
              <c:f>'Comparison of Thresholds'!$K$18:$K$24</c:f>
              <c:numCache>
                <c:formatCode>General</c:formatCode>
                <c:ptCount val="7"/>
                <c:pt idx="0" formatCode="0.000">
                  <c:v>-2.4990000000000001</c:v>
                </c:pt>
                <c:pt idx="1">
                  <c:v>-3.0529999999999999</c:v>
                </c:pt>
                <c:pt idx="2" formatCode="0.000">
                  <c:v>-6.3490000000000002</c:v>
                </c:pt>
                <c:pt idx="3">
                  <c:v>-2.423</c:v>
                </c:pt>
                <c:pt idx="4">
                  <c:v>-1.284</c:v>
                </c:pt>
                <c:pt idx="5" formatCode="0.000">
                  <c:v>-2.1429999999999998</c:v>
                </c:pt>
                <c:pt idx="6">
                  <c:v>-1.7470000000000001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7F-48F9-B65D-03173D825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95552"/>
        <c:axId val="138056768"/>
      </c:lineChart>
      <c:catAx>
        <c:axId val="18549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8056768"/>
        <c:crossesAt val="-15"/>
        <c:auto val="1"/>
        <c:lblAlgn val="ctr"/>
        <c:lblOffset val="100"/>
        <c:noMultiLvlLbl val="0"/>
      </c:catAx>
      <c:valAx>
        <c:axId val="138056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Item Threshold</a:t>
                </a:r>
              </a:p>
            </c:rich>
          </c:tx>
          <c:layout>
            <c:manualLayout>
              <c:xMode val="edge"/>
              <c:yMode val="edge"/>
              <c:x val="1.4905717748229429E-2"/>
              <c:y val="0.4502103196792949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85495552"/>
        <c:crossesAt val="1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3.3068851148470461E-2"/>
          <c:y val="7.48032574557915E-2"/>
          <c:w val="0.96031943735158221"/>
          <c:h val="8.6614298106705956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85392382470723"/>
          <c:y val="0.17865407693084742"/>
          <c:w val="0.87018815455919607"/>
          <c:h val="0.69970969333371891"/>
        </c:manualLayout>
      </c:layout>
      <c:lineChart>
        <c:grouping val="standard"/>
        <c:varyColors val="0"/>
        <c:ser>
          <c:idx val="0"/>
          <c:order val="0"/>
          <c:tx>
            <c:strRef>
              <c:f>'Comparison of Thresholds'!$B$4</c:f>
              <c:strCache>
                <c:ptCount val="1"/>
                <c:pt idx="0">
                  <c:v>0 vs 123: Men</c:v>
                </c:pt>
              </c:strCache>
            </c:strRef>
          </c:tx>
          <c:cat>
            <c:strRef>
              <c:f>'Comparison of Thresholds'!$A$4:$A$10</c:f>
              <c:strCache>
                <c:ptCount val="7"/>
                <c:pt idx="0">
                  <c:v>1. Housework</c:v>
                </c:pt>
                <c:pt idx="1">
                  <c:v>2. Bedmaking</c:v>
                </c:pt>
                <c:pt idx="2">
                  <c:v>3. Cooking</c:v>
                </c:pt>
                <c:pt idx="3">
                  <c:v>4. Shopping</c:v>
                </c:pt>
                <c:pt idx="4">
                  <c:v>5. Getting around</c:v>
                </c:pt>
                <c:pt idx="5">
                  <c:v>6. Banking</c:v>
                </c:pt>
                <c:pt idx="6">
                  <c:v>7. Telephone</c:v>
                </c:pt>
              </c:strCache>
            </c:strRef>
          </c:cat>
          <c:val>
            <c:numRef>
              <c:f>'Comparison of Thresholds'!$F$4:$F$10</c:f>
              <c:numCache>
                <c:formatCode>0.000</c:formatCode>
                <c:ptCount val="7"/>
                <c:pt idx="0">
                  <c:v>-1.3894668400520156</c:v>
                </c:pt>
                <c:pt idx="1">
                  <c:v>-1.4757129426512066</c:v>
                </c:pt>
                <c:pt idx="2">
                  <c:v>-1.2510071273628758</c:v>
                </c:pt>
                <c:pt idx="3">
                  <c:v>-1.3195137833731276</c:v>
                </c:pt>
                <c:pt idx="4">
                  <c:v>-1.6178132269857097</c:v>
                </c:pt>
                <c:pt idx="5">
                  <c:v>-1.6832076220722509</c:v>
                </c:pt>
                <c:pt idx="6">
                  <c:v>-2.6927871772039182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135-90B9-3F95F6D46364}"/>
            </c:ext>
          </c:extLst>
        </c:ser>
        <c:ser>
          <c:idx val="1"/>
          <c:order val="1"/>
          <c:tx>
            <c:strRef>
              <c:f>'Comparison of Thresholds'!$B$11</c:f>
              <c:strCache>
                <c:ptCount val="1"/>
                <c:pt idx="0">
                  <c:v>01 vs 23: Men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7"/>
            <c:spPr>
              <a:solidFill>
                <a:srgbClr val="C00000"/>
              </a:solidFill>
            </c:spPr>
          </c:marker>
          <c:cat>
            <c:strRef>
              <c:f>'Comparison of Thresholds'!$A$4:$A$10</c:f>
              <c:strCache>
                <c:ptCount val="7"/>
                <c:pt idx="0">
                  <c:v>1. Housework</c:v>
                </c:pt>
                <c:pt idx="1">
                  <c:v>2. Bedmaking</c:v>
                </c:pt>
                <c:pt idx="2">
                  <c:v>3. Cooking</c:v>
                </c:pt>
                <c:pt idx="3">
                  <c:v>4. Shopping</c:v>
                </c:pt>
                <c:pt idx="4">
                  <c:v>5. Getting around</c:v>
                </c:pt>
                <c:pt idx="5">
                  <c:v>6. Banking</c:v>
                </c:pt>
                <c:pt idx="6">
                  <c:v>7. Telephone</c:v>
                </c:pt>
              </c:strCache>
            </c:strRef>
          </c:cat>
          <c:val>
            <c:numRef>
              <c:f>'Comparison of Thresholds'!$F$11:$F$17</c:f>
              <c:numCache>
                <c:formatCode>0.000</c:formatCode>
                <c:ptCount val="7"/>
                <c:pt idx="0">
                  <c:v>-0.88166449934980484</c:v>
                </c:pt>
                <c:pt idx="1">
                  <c:v>-1.277969288624256</c:v>
                </c:pt>
                <c:pt idx="2">
                  <c:v>-0.90610474124573914</c:v>
                </c:pt>
                <c:pt idx="3">
                  <c:v>-0.98632515736922066</c:v>
                </c:pt>
                <c:pt idx="4">
                  <c:v>-0.93785310734463279</c:v>
                </c:pt>
                <c:pt idx="5">
                  <c:v>-1.2373957919809448</c:v>
                </c:pt>
                <c:pt idx="6">
                  <c:v>-2.1709706144256455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135-90B9-3F95F6D46364}"/>
            </c:ext>
          </c:extLst>
        </c:ser>
        <c:ser>
          <c:idx val="2"/>
          <c:order val="2"/>
          <c:tx>
            <c:strRef>
              <c:f>'Comparison of Thresholds'!$B$18</c:f>
              <c:strCache>
                <c:ptCount val="1"/>
                <c:pt idx="0">
                  <c:v>012 vs 3: Men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'Comparison of Thresholds'!$A$4:$A$10</c:f>
              <c:strCache>
                <c:ptCount val="7"/>
                <c:pt idx="0">
                  <c:v>1. Housework</c:v>
                </c:pt>
                <c:pt idx="1">
                  <c:v>2. Bedmaking</c:v>
                </c:pt>
                <c:pt idx="2">
                  <c:v>3. Cooking</c:v>
                </c:pt>
                <c:pt idx="3">
                  <c:v>4. Shopping</c:v>
                </c:pt>
                <c:pt idx="4">
                  <c:v>5. Getting around</c:v>
                </c:pt>
                <c:pt idx="5">
                  <c:v>6. Banking</c:v>
                </c:pt>
                <c:pt idx="6">
                  <c:v>7. Telephone</c:v>
                </c:pt>
              </c:strCache>
            </c:strRef>
          </c:cat>
          <c:val>
            <c:numRef>
              <c:f>'Comparison of Thresholds'!$F$18:$F$24</c:f>
              <c:numCache>
                <c:formatCode>0.000</c:formatCode>
                <c:ptCount val="7"/>
                <c:pt idx="0">
                  <c:v>-0.14304291287386217</c:v>
                </c:pt>
                <c:pt idx="1">
                  <c:v>-0.71074898151049826</c:v>
                </c:pt>
                <c:pt idx="2">
                  <c:v>-0.1822125813449024</c:v>
                </c:pt>
                <c:pt idx="3">
                  <c:v>-0.52593878879965272</c:v>
                </c:pt>
                <c:pt idx="4">
                  <c:v>-0.42671984047856432</c:v>
                </c:pt>
                <c:pt idx="5">
                  <c:v>-0.85073441842000785</c:v>
                </c:pt>
                <c:pt idx="6">
                  <c:v>-1.5556544968833483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D9-4135-90B9-3F95F6D46364}"/>
            </c:ext>
          </c:extLst>
        </c:ser>
        <c:ser>
          <c:idx val="3"/>
          <c:order val="3"/>
          <c:tx>
            <c:strRef>
              <c:f>'Comparison of Thresholds'!$J$4</c:f>
              <c:strCache>
                <c:ptCount val="1"/>
                <c:pt idx="0">
                  <c:v>0 vs 123: Women</c:v>
                </c:pt>
              </c:strCache>
            </c:strRef>
          </c:tx>
          <c:spPr>
            <a:ln>
              <a:solidFill>
                <a:srgbClr val="0070C0"/>
              </a:solidFill>
              <a:prstDash val="dash"/>
            </a:ln>
          </c:spPr>
          <c:marker>
            <c:symbol val="circle"/>
            <c:size val="7"/>
            <c:spPr>
              <a:noFill/>
              <a:ln>
                <a:solidFill>
                  <a:srgbClr val="0070C0"/>
                </a:solidFill>
              </a:ln>
            </c:spPr>
          </c:marker>
          <c:val>
            <c:numRef>
              <c:f>'Comparison of Thresholds'!$N$4:$N$10</c:f>
              <c:numCache>
                <c:formatCode>0.000</c:formatCode>
                <c:ptCount val="7"/>
                <c:pt idx="0">
                  <c:v>-1.3894668400520156</c:v>
                </c:pt>
                <c:pt idx="1">
                  <c:v>-1.4757129426512066</c:v>
                </c:pt>
                <c:pt idx="2">
                  <c:v>-1.4169872743415213</c:v>
                </c:pt>
                <c:pt idx="3">
                  <c:v>-1.3195137833731276</c:v>
                </c:pt>
                <c:pt idx="4">
                  <c:v>-1.6178132269857097</c:v>
                </c:pt>
                <c:pt idx="5">
                  <c:v>-1.6832076220722509</c:v>
                </c:pt>
                <c:pt idx="6">
                  <c:v>-2.6927871772039182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D9-4135-90B9-3F95F6D46364}"/>
            </c:ext>
          </c:extLst>
        </c:ser>
        <c:ser>
          <c:idx val="4"/>
          <c:order val="4"/>
          <c:tx>
            <c:strRef>
              <c:f>'Comparison of Thresholds'!$J$11</c:f>
              <c:strCache>
                <c:ptCount val="1"/>
                <c:pt idx="0">
                  <c:v>01 vs 23: Women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square"/>
            <c:size val="7"/>
            <c:spPr>
              <a:noFill/>
              <a:ln>
                <a:solidFill>
                  <a:srgbClr val="C00000"/>
                </a:solidFill>
              </a:ln>
            </c:spPr>
          </c:marker>
          <c:val>
            <c:numRef>
              <c:f>'Comparison of Thresholds'!$N$11:$N$17</c:f>
              <c:numCache>
                <c:formatCode>0.000</c:formatCode>
                <c:ptCount val="7"/>
                <c:pt idx="0">
                  <c:v>-1.126571304724751</c:v>
                </c:pt>
                <c:pt idx="1">
                  <c:v>-1.277969288624256</c:v>
                </c:pt>
                <c:pt idx="2">
                  <c:v>-1.2644273453684522</c:v>
                </c:pt>
                <c:pt idx="3">
                  <c:v>-0.98632515736922066</c:v>
                </c:pt>
                <c:pt idx="4">
                  <c:v>-0.93785310734463279</c:v>
                </c:pt>
                <c:pt idx="5">
                  <c:v>-1.2373957919809448</c:v>
                </c:pt>
                <c:pt idx="6">
                  <c:v>-2.1709706144256455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D9-4135-90B9-3F95F6D46364}"/>
            </c:ext>
          </c:extLst>
        </c:ser>
        <c:ser>
          <c:idx val="5"/>
          <c:order val="5"/>
          <c:tx>
            <c:strRef>
              <c:f>'Comparison of Thresholds'!$J$18</c:f>
              <c:strCache>
                <c:ptCount val="1"/>
                <c:pt idx="0">
                  <c:v>012 vs 3: Women</c:v>
                </c:pt>
              </c:strCache>
            </c:strRef>
          </c:tx>
          <c:spPr>
            <a:ln>
              <a:solidFill>
                <a:srgbClr val="00B050"/>
              </a:solidFill>
              <a:prstDash val="dash"/>
            </a:ln>
          </c:spPr>
          <c:marker>
            <c:symbol val="triangle"/>
            <c:size val="7"/>
            <c:spPr>
              <a:noFill/>
              <a:ln>
                <a:solidFill>
                  <a:srgbClr val="00B050"/>
                </a:solidFill>
              </a:ln>
            </c:spPr>
          </c:marker>
          <c:val>
            <c:numRef>
              <c:f>'Comparison of Thresholds'!$N$18:$N$24</c:f>
              <c:numCache>
                <c:formatCode>0.000</c:formatCode>
                <c:ptCount val="7"/>
                <c:pt idx="0">
                  <c:v>-0.54161248374512361</c:v>
                </c:pt>
                <c:pt idx="1">
                  <c:v>-0.95675336884989037</c:v>
                </c:pt>
                <c:pt idx="2">
                  <c:v>-0.93947913583900566</c:v>
                </c:pt>
                <c:pt idx="3">
                  <c:v>-0.52593878879965272</c:v>
                </c:pt>
                <c:pt idx="4">
                  <c:v>-0.42671984047856432</c:v>
                </c:pt>
                <c:pt idx="5">
                  <c:v>-0.85073441842000785</c:v>
                </c:pt>
                <c:pt idx="6">
                  <c:v>-1.5556544968833483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D9-4135-90B9-3F95F6D46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98112"/>
        <c:axId val="138058496"/>
      </c:lineChart>
      <c:catAx>
        <c:axId val="18549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8058496"/>
        <c:crossesAt val="-10"/>
        <c:auto val="1"/>
        <c:lblAlgn val="ctr"/>
        <c:lblOffset val="100"/>
        <c:noMultiLvlLbl val="0"/>
      </c:catAx>
      <c:valAx>
        <c:axId val="138058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Item b-Value</a:t>
                </a:r>
              </a:p>
            </c:rich>
          </c:tx>
          <c:layout>
            <c:manualLayout>
              <c:xMode val="edge"/>
              <c:yMode val="edge"/>
              <c:x val="1.4905717748229429E-2"/>
              <c:y val="0.45021031967929498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85498112"/>
        <c:crossesAt val="1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3.3068851148470461E-2"/>
          <c:y val="7.48032574557915E-2"/>
          <c:w val="0.96031943735158221"/>
          <c:h val="8.6614298106705956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0</xdr:row>
      <xdr:rowOff>85725</xdr:rowOff>
    </xdr:from>
    <xdr:to>
      <xdr:col>11</xdr:col>
      <xdr:colOff>523875</xdr:colOff>
      <xdr:row>14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585787</xdr:colOff>
      <xdr:row>15</xdr:row>
      <xdr:rowOff>114300</xdr:rowOff>
    </xdr:from>
    <xdr:to>
      <xdr:col>16</xdr:col>
      <xdr:colOff>280987</xdr:colOff>
      <xdr:row>30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</xdr:colOff>
      <xdr:row>1</xdr:row>
      <xdr:rowOff>57150</xdr:rowOff>
    </xdr:from>
    <xdr:to>
      <xdr:col>27</xdr:col>
      <xdr:colOff>315942</xdr:colOff>
      <xdr:row>28</xdr:row>
      <xdr:rowOff>15995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30</xdr:row>
      <xdr:rowOff>0</xdr:rowOff>
    </xdr:from>
    <xdr:to>
      <xdr:col>27</xdr:col>
      <xdr:colOff>306417</xdr:colOff>
      <xdr:row>56</xdr:row>
      <xdr:rowOff>120770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0.02189</cdr:x>
      <cdr:y>0.0122</cdr:y>
    </cdr:from>
    <cdr:to>
      <cdr:x>0.9953</cdr:x>
      <cdr:y>0.07344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9629" y="58189"/>
          <a:ext cx="6891251" cy="2992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/>
          <a:r>
            <a:rPr lang="en-US" sz="1200" b="1" i="0" baseline="0">
              <a:latin typeface="+mn-lt"/>
              <a:ea typeface="+mn-ea"/>
              <a:cs typeface="+mn-cs"/>
            </a:rPr>
            <a:t>Item Threshold Values (Probit of y = lower at Theta = 0) by Group</a:t>
          </a:r>
          <a:endParaRPr lang="en-US" sz="1200"/>
        </a:p>
        <a:p xmlns:a="http://schemas.openxmlformats.org/drawingml/2006/main">
          <a:pPr algn="ctr"/>
          <a:endParaRPr lang="en-US" sz="12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0.02189</cdr:x>
      <cdr:y>0.0122</cdr:y>
    </cdr:from>
    <cdr:to>
      <cdr:x>0.9953</cdr:x>
      <cdr:y>0.07344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9629" y="58189"/>
          <a:ext cx="6891251" cy="2992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/>
          <a:r>
            <a:rPr lang="en-US" sz="1200" b="1" i="0" baseline="0">
              <a:latin typeface="+mn-lt"/>
              <a:ea typeface="+mn-ea"/>
              <a:cs typeface="+mn-cs"/>
            </a:rPr>
            <a:t>Item Difficulty b Values (Theta of 50% Probability of Next  Response) by Group</a:t>
          </a:r>
          <a:endParaRPr lang="en-US" sz="1200"/>
        </a:p>
        <a:p xmlns:a="http://schemas.openxmlformats.org/drawingml/2006/main">
          <a:pPr algn="ctr"/>
          <a:endParaRPr lang="en-US" sz="12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1"/>
  <sheetViews>
    <sheetView topLeftCell="A16" workbookViewId="0">
      <selection activeCell="C18" sqref="C18:H24"/>
    </sheetView>
  </sheetViews>
  <sheetFormatPr defaultColWidth="9.109375" defaultRowHeight="14.4" x14ac:dyDescent="0.3"/>
  <cols>
    <col min="1" max="1" width="10.109375" style="3" bestFit="1" customWidth="1"/>
    <col min="2" max="2" width="9.88671875" style="3" bestFit="1" customWidth="1"/>
    <col min="3" max="3" width="9.109375" style="3"/>
    <col min="4" max="4" width="10" style="3" customWidth="1"/>
    <col min="5" max="19" width="9.109375" style="3"/>
    <col min="20" max="20" width="4.44140625" style="3" customWidth="1"/>
    <col min="21" max="21" width="16.109375" style="3" bestFit="1" customWidth="1"/>
    <col min="22" max="29" width="8" style="3" customWidth="1"/>
    <col min="30" max="16384" width="9.109375" style="3"/>
  </cols>
  <sheetData>
    <row r="1" spans="1:31" x14ac:dyDescent="0.3">
      <c r="A1" s="1" t="s">
        <v>0</v>
      </c>
      <c r="B1" s="2" t="s">
        <v>1</v>
      </c>
      <c r="C1" s="2" t="s">
        <v>3</v>
      </c>
      <c r="D1" s="2" t="s">
        <v>2</v>
      </c>
    </row>
    <row r="2" spans="1:31" x14ac:dyDescent="0.3">
      <c r="A2" s="1" t="s">
        <v>4</v>
      </c>
      <c r="B2" s="4">
        <v>1</v>
      </c>
      <c r="C2" s="3">
        <v>6.0119999999999996</v>
      </c>
      <c r="D2" s="3">
        <v>3.0870000000000002</v>
      </c>
    </row>
    <row r="3" spans="1:31" x14ac:dyDescent="0.3">
      <c r="B3" s="4">
        <v>2</v>
      </c>
      <c r="C3" s="3">
        <v>3.1779999999999999</v>
      </c>
      <c r="D3" s="3">
        <v>3.4249999999999998</v>
      </c>
      <c r="T3" s="43" t="s">
        <v>12</v>
      </c>
      <c r="U3" s="43"/>
      <c r="V3" s="42" t="s">
        <v>45</v>
      </c>
      <c r="W3" s="42"/>
      <c r="X3" s="42" t="s">
        <v>46</v>
      </c>
      <c r="Y3" s="42"/>
      <c r="Z3" s="42" t="s">
        <v>47</v>
      </c>
      <c r="AA3" s="42"/>
      <c r="AB3" s="42" t="s">
        <v>48</v>
      </c>
      <c r="AC3" s="42"/>
    </row>
    <row r="4" spans="1:31" x14ac:dyDescent="0.3">
      <c r="B4" s="4">
        <v>3</v>
      </c>
      <c r="C4" s="3">
        <v>3.0790000000000002</v>
      </c>
      <c r="D4" s="3">
        <v>4.8129999999999997</v>
      </c>
      <c r="T4" s="44"/>
      <c r="U4" s="44"/>
      <c r="V4" s="31" t="s">
        <v>3</v>
      </c>
      <c r="W4" s="31" t="s">
        <v>2</v>
      </c>
      <c r="X4" s="31" t="s">
        <v>3</v>
      </c>
      <c r="Y4" s="31" t="s">
        <v>2</v>
      </c>
      <c r="Z4" s="31" t="s">
        <v>3</v>
      </c>
      <c r="AA4" s="31" t="s">
        <v>2</v>
      </c>
      <c r="AB4" s="31" t="s">
        <v>3</v>
      </c>
      <c r="AC4" s="31" t="s">
        <v>2</v>
      </c>
    </row>
    <row r="5" spans="1:31" x14ac:dyDescent="0.3">
      <c r="B5" s="4">
        <v>4</v>
      </c>
      <c r="C5" s="3">
        <v>4.1459999999999999</v>
      </c>
      <c r="D5" s="3">
        <v>3.2869999999999999</v>
      </c>
      <c r="T5" s="32">
        <v>1</v>
      </c>
      <c r="U5" t="s">
        <v>49</v>
      </c>
      <c r="V5" s="30">
        <v>0.106</v>
      </c>
      <c r="W5" s="30">
        <v>7.9000000000000001E-2</v>
      </c>
      <c r="X5" s="35">
        <v>8.8999999999999996E-2</v>
      </c>
      <c r="Y5" s="35">
        <v>7.5999999999999998E-2</v>
      </c>
      <c r="Z5" s="35">
        <v>0.25</v>
      </c>
      <c r="AA5" s="35">
        <v>0.25900000000000001</v>
      </c>
      <c r="AB5" s="35">
        <v>0.55600000000000005</v>
      </c>
      <c r="AC5" s="35">
        <v>0.58599999999999997</v>
      </c>
      <c r="AD5" s="35"/>
      <c r="AE5" s="35"/>
    </row>
    <row r="6" spans="1:31" x14ac:dyDescent="0.3">
      <c r="B6" s="4">
        <v>5</v>
      </c>
      <c r="C6" s="3">
        <v>2.5750000000000002</v>
      </c>
      <c r="D6" s="3">
        <v>2.202</v>
      </c>
      <c r="T6" s="32">
        <v>2</v>
      </c>
      <c r="U6" t="s">
        <v>50</v>
      </c>
      <c r="V6" s="30">
        <v>0.09</v>
      </c>
      <c r="W6" s="30">
        <v>6.4000000000000001E-2</v>
      </c>
      <c r="X6" s="35">
        <v>3.5000000000000003E-2</v>
      </c>
      <c r="Y6" s="35">
        <v>4.2000000000000003E-2</v>
      </c>
      <c r="Z6" s="35">
        <v>0.124</v>
      </c>
      <c r="AA6" s="35">
        <v>0.11</v>
      </c>
      <c r="AB6" s="35">
        <v>0.751</v>
      </c>
      <c r="AC6" s="35">
        <v>0.78400000000000003</v>
      </c>
      <c r="AD6" s="35"/>
      <c r="AE6" s="35"/>
    </row>
    <row r="7" spans="1:31" x14ac:dyDescent="0.3">
      <c r="B7" s="4">
        <v>6</v>
      </c>
      <c r="C7" s="3">
        <v>2.657</v>
      </c>
      <c r="D7" s="3">
        <v>1.7410000000000001</v>
      </c>
      <c r="T7" s="32">
        <v>3</v>
      </c>
      <c r="U7" t="s">
        <v>51</v>
      </c>
      <c r="V7" s="30">
        <v>0.11600000000000001</v>
      </c>
      <c r="W7" s="30">
        <v>7.3999999999999996E-2</v>
      </c>
      <c r="X7" s="35">
        <v>7.6999999999999999E-2</v>
      </c>
      <c r="Y7" s="35">
        <v>3.5000000000000003E-2</v>
      </c>
      <c r="Z7" s="35">
        <v>0.23799999999999999</v>
      </c>
      <c r="AA7" s="35">
        <v>0.109</v>
      </c>
      <c r="AB7" s="35">
        <v>0.56899999999999995</v>
      </c>
      <c r="AC7" s="35">
        <v>0.78200000000000003</v>
      </c>
      <c r="AD7" s="35"/>
      <c r="AE7" s="35"/>
    </row>
    <row r="8" spans="1:31" x14ac:dyDescent="0.3">
      <c r="B8" s="4">
        <v>7</v>
      </c>
      <c r="C8" s="3">
        <v>1.115</v>
      </c>
      <c r="D8" s="3">
        <v>1.056</v>
      </c>
      <c r="T8" s="32">
        <v>4</v>
      </c>
      <c r="U8" t="s">
        <v>52</v>
      </c>
      <c r="V8" s="30">
        <v>0.112</v>
      </c>
      <c r="W8" s="30">
        <v>9.6000000000000002E-2</v>
      </c>
      <c r="X8" s="35">
        <v>5.0999999999999997E-2</v>
      </c>
      <c r="Y8" s="35">
        <v>0.111</v>
      </c>
      <c r="Z8" s="35">
        <v>0.14199999999999999</v>
      </c>
      <c r="AA8" s="35">
        <v>0.215</v>
      </c>
      <c r="AB8" s="35">
        <v>0.69499999999999995</v>
      </c>
      <c r="AC8" s="35">
        <v>0.57799999999999996</v>
      </c>
      <c r="AD8" s="35"/>
      <c r="AE8" s="35"/>
    </row>
    <row r="9" spans="1:31" x14ac:dyDescent="0.3">
      <c r="B9" s="4"/>
      <c r="T9" s="32">
        <v>5</v>
      </c>
      <c r="U9" t="s">
        <v>53</v>
      </c>
      <c r="V9" s="30">
        <v>4.8000000000000001E-2</v>
      </c>
      <c r="W9" s="30">
        <v>6.0999999999999999E-2</v>
      </c>
      <c r="X9" s="35">
        <v>0.124</v>
      </c>
      <c r="Y9" s="35">
        <v>0.182</v>
      </c>
      <c r="Z9" s="35">
        <v>0.16200000000000001</v>
      </c>
      <c r="AA9" s="35">
        <v>0.23799999999999999</v>
      </c>
      <c r="AB9" s="35">
        <v>0.66700000000000004</v>
      </c>
      <c r="AC9" s="35">
        <v>0.51900000000000002</v>
      </c>
      <c r="AD9" s="35"/>
      <c r="AE9" s="35"/>
    </row>
    <row r="10" spans="1:31" x14ac:dyDescent="0.3">
      <c r="B10" s="4"/>
      <c r="T10" s="32">
        <v>6</v>
      </c>
      <c r="U10" t="s">
        <v>54</v>
      </c>
      <c r="V10" s="30">
        <v>5.2999999999999999E-2</v>
      </c>
      <c r="W10" s="30">
        <v>5.5E-2</v>
      </c>
      <c r="X10" s="35">
        <v>6.7000000000000004E-2</v>
      </c>
      <c r="Y10" s="35">
        <v>9.0999999999999998E-2</v>
      </c>
      <c r="Z10" s="35">
        <v>9.6000000000000002E-2</v>
      </c>
      <c r="AA10" s="35">
        <v>0.13400000000000001</v>
      </c>
      <c r="AB10" s="35">
        <v>0.78400000000000003</v>
      </c>
      <c r="AC10" s="35">
        <v>0.72</v>
      </c>
      <c r="AD10" s="35"/>
      <c r="AE10" s="35"/>
    </row>
    <row r="11" spans="1:31" x14ac:dyDescent="0.3">
      <c r="T11" s="33">
        <v>7</v>
      </c>
      <c r="U11" s="34" t="s">
        <v>55</v>
      </c>
      <c r="V11" s="36">
        <v>1.9E-2</v>
      </c>
      <c r="W11" s="36">
        <v>0.01</v>
      </c>
      <c r="X11" s="37">
        <v>3.7999999999999999E-2</v>
      </c>
      <c r="Y11" s="38">
        <v>2.1999999999999999E-2</v>
      </c>
      <c r="Z11" s="38">
        <v>6.0999999999999999E-2</v>
      </c>
      <c r="AA11" s="38">
        <v>8.4000000000000005E-2</v>
      </c>
      <c r="AB11" s="38">
        <v>0.88300000000000001</v>
      </c>
      <c r="AC11" s="38">
        <v>0.88500000000000001</v>
      </c>
      <c r="AD11" s="35"/>
      <c r="AE11" s="35"/>
    </row>
    <row r="12" spans="1:31" x14ac:dyDescent="0.3">
      <c r="B12" s="4"/>
    </row>
    <row r="13" spans="1:31" x14ac:dyDescent="0.3">
      <c r="B13" s="4"/>
    </row>
    <row r="14" spans="1:31" x14ac:dyDescent="0.3">
      <c r="B14" s="4"/>
    </row>
    <row r="15" spans="1:31" x14ac:dyDescent="0.3">
      <c r="B15" s="4"/>
    </row>
    <row r="16" spans="1:31" x14ac:dyDescent="0.3">
      <c r="B16" s="4"/>
    </row>
    <row r="17" spans="1:8" x14ac:dyDescent="0.3">
      <c r="A17" s="1" t="s">
        <v>5</v>
      </c>
      <c r="B17" s="9" t="s">
        <v>13</v>
      </c>
      <c r="C17" s="9" t="s">
        <v>6</v>
      </c>
      <c r="D17" s="10" t="s">
        <v>7</v>
      </c>
      <c r="E17" s="9" t="s">
        <v>8</v>
      </c>
      <c r="F17" s="10" t="s">
        <v>9</v>
      </c>
      <c r="G17" s="9" t="s">
        <v>10</v>
      </c>
      <c r="H17" s="10" t="s">
        <v>11</v>
      </c>
    </row>
    <row r="18" spans="1:8" x14ac:dyDescent="0.3">
      <c r="A18" s="1" t="s">
        <v>4</v>
      </c>
      <c r="B18" s="4">
        <v>1</v>
      </c>
      <c r="C18" s="7">
        <v>-5.3929999999999998</v>
      </c>
      <c r="D18" s="7">
        <v>-4.8890000000000002</v>
      </c>
      <c r="E18" s="7">
        <v>-3.7160000000000002</v>
      </c>
      <c r="F18" s="7">
        <v>-3.51</v>
      </c>
      <c r="G18" s="7">
        <v>-0.60199999999999998</v>
      </c>
      <c r="H18" s="7">
        <v>-0.754</v>
      </c>
    </row>
    <row r="19" spans="1:8" x14ac:dyDescent="0.3">
      <c r="B19" s="4">
        <v>2</v>
      </c>
      <c r="C19" s="7">
        <v>-5.5739999999999998</v>
      </c>
      <c r="D19" s="7">
        <v>-5.08</v>
      </c>
      <c r="E19" s="7">
        <v>-4.7850000000000001</v>
      </c>
      <c r="F19" s="7">
        <v>-4.17</v>
      </c>
      <c r="G19" s="7">
        <v>-2.8140000000000001</v>
      </c>
      <c r="H19" s="7">
        <v>-2.6219999999999999</v>
      </c>
    </row>
    <row r="20" spans="1:8" x14ac:dyDescent="0.3">
      <c r="B20" s="4">
        <v>3</v>
      </c>
      <c r="C20" s="7">
        <v>-4.1520000000000001</v>
      </c>
      <c r="D20" s="7">
        <v>-7.242</v>
      </c>
      <c r="E20" s="7">
        <v>-3.0070000000000001</v>
      </c>
      <c r="F20" s="7">
        <v>-6.1760000000000002</v>
      </c>
      <c r="G20" s="7">
        <v>-0.60399999999999998</v>
      </c>
      <c r="H20" s="7">
        <v>-3.9020000000000001</v>
      </c>
    </row>
    <row r="21" spans="1:8" x14ac:dyDescent="0.3">
      <c r="B21" s="4">
        <v>4</v>
      </c>
      <c r="C21" s="7">
        <v>-5.2190000000000003</v>
      </c>
      <c r="D21" s="7">
        <v>-4.4880000000000004</v>
      </c>
      <c r="E21" s="7">
        <v>-4.22</v>
      </c>
      <c r="F21" s="7">
        <v>-2.8090000000000002</v>
      </c>
      <c r="G21" s="7">
        <v>-2.1920000000000002</v>
      </c>
      <c r="H21" s="7">
        <v>-0.67900000000000005</v>
      </c>
    </row>
    <row r="22" spans="1:8" x14ac:dyDescent="0.3">
      <c r="B22" s="4">
        <v>5</v>
      </c>
      <c r="C22" s="7">
        <v>-4.8239999999999998</v>
      </c>
      <c r="D22" s="7">
        <v>-3.6619999999999999</v>
      </c>
      <c r="E22" s="7">
        <v>-2.7429999999999999</v>
      </c>
      <c r="F22" s="7">
        <v>-1.649</v>
      </c>
      <c r="G22" s="7">
        <v>-1.2450000000000001</v>
      </c>
      <c r="H22" s="7">
        <v>-0.115</v>
      </c>
    </row>
    <row r="23" spans="1:8" x14ac:dyDescent="0.3">
      <c r="B23" s="4">
        <v>6</v>
      </c>
      <c r="C23" s="7">
        <v>-4.1150000000000002</v>
      </c>
      <c r="D23" s="7">
        <v>-3.3490000000000002</v>
      </c>
      <c r="E23" s="7">
        <v>-2.9870000000000001</v>
      </c>
      <c r="F23" s="7">
        <v>-2.2120000000000002</v>
      </c>
      <c r="G23" s="7">
        <v>-1.996</v>
      </c>
      <c r="H23" s="7">
        <v>-1.2270000000000001</v>
      </c>
    </row>
    <row r="24" spans="1:8" x14ac:dyDescent="0.3">
      <c r="B24" s="4">
        <v>7</v>
      </c>
      <c r="C24" s="7">
        <v>-3.339</v>
      </c>
      <c r="D24" s="7">
        <v>-3.3</v>
      </c>
      <c r="E24" s="7">
        <v>-2.5470000000000002</v>
      </c>
      <c r="F24" s="7">
        <v>-2.6259999999999999</v>
      </c>
      <c r="G24" s="7">
        <v>-1.9079999999999999</v>
      </c>
      <c r="H24" s="7">
        <v>-1.6919999999999999</v>
      </c>
    </row>
    <row r="25" spans="1:8" x14ac:dyDescent="0.3">
      <c r="B25" s="4"/>
    </row>
    <row r="26" spans="1:8" x14ac:dyDescent="0.3">
      <c r="B26" s="4"/>
    </row>
    <row r="28" spans="1:8" x14ac:dyDescent="0.3">
      <c r="D28" s="4"/>
    </row>
    <row r="29" spans="1:8" x14ac:dyDescent="0.3">
      <c r="D29" s="5"/>
    </row>
    <row r="30" spans="1:8" x14ac:dyDescent="0.3">
      <c r="D30" s="5"/>
    </row>
    <row r="31" spans="1:8" x14ac:dyDescent="0.3">
      <c r="D31" s="5"/>
    </row>
    <row r="32" spans="1:8" x14ac:dyDescent="0.3">
      <c r="D32" s="5"/>
    </row>
    <row r="35" spans="2:3" x14ac:dyDescent="0.3">
      <c r="B35" s="29"/>
      <c r="C35" s="6"/>
    </row>
    <row r="36" spans="2:3" x14ac:dyDescent="0.3">
      <c r="B36" s="29"/>
      <c r="C36" s="6"/>
    </row>
    <row r="37" spans="2:3" x14ac:dyDescent="0.3">
      <c r="B37" s="29"/>
      <c r="C37" s="6"/>
    </row>
    <row r="38" spans="2:3" x14ac:dyDescent="0.3">
      <c r="B38" s="29"/>
      <c r="C38" s="6"/>
    </row>
    <row r="39" spans="2:3" x14ac:dyDescent="0.3">
      <c r="B39" s="29"/>
      <c r="C39" s="6"/>
    </row>
    <row r="40" spans="2:3" x14ac:dyDescent="0.3">
      <c r="B40" s="29"/>
      <c r="C40" s="6"/>
    </row>
    <row r="41" spans="2:3" x14ac:dyDescent="0.3">
      <c r="B41" s="29"/>
      <c r="C41" s="6"/>
    </row>
    <row r="42" spans="2:3" x14ac:dyDescent="0.3">
      <c r="B42" s="29"/>
      <c r="C42" s="6"/>
    </row>
    <row r="43" spans="2:3" x14ac:dyDescent="0.3">
      <c r="B43" s="29"/>
      <c r="C43" s="6"/>
    </row>
    <row r="44" spans="2:3" x14ac:dyDescent="0.3">
      <c r="B44" s="29"/>
      <c r="C44" s="6"/>
    </row>
    <row r="45" spans="2:3" x14ac:dyDescent="0.3">
      <c r="B45" s="29"/>
      <c r="C45" s="6"/>
    </row>
    <row r="46" spans="2:3" x14ac:dyDescent="0.3">
      <c r="B46" s="29"/>
      <c r="C46" s="6"/>
    </row>
    <row r="47" spans="2:3" x14ac:dyDescent="0.3">
      <c r="B47" s="29"/>
      <c r="C47" s="6"/>
    </row>
    <row r="48" spans="2:3" x14ac:dyDescent="0.3">
      <c r="B48" s="29"/>
      <c r="C48" s="6"/>
    </row>
    <row r="49" spans="2:3" x14ac:dyDescent="0.3">
      <c r="B49" s="29"/>
      <c r="C49" s="6"/>
    </row>
    <row r="50" spans="2:3" x14ac:dyDescent="0.3">
      <c r="B50" s="29"/>
      <c r="C50" s="6"/>
    </row>
    <row r="51" spans="2:3" x14ac:dyDescent="0.3">
      <c r="B51" s="29"/>
      <c r="C51" s="6"/>
    </row>
    <row r="52" spans="2:3" x14ac:dyDescent="0.3">
      <c r="B52" s="29"/>
      <c r="C52" s="6"/>
    </row>
    <row r="53" spans="2:3" x14ac:dyDescent="0.3">
      <c r="B53" s="29"/>
      <c r="C53" s="6"/>
    </row>
    <row r="54" spans="2:3" x14ac:dyDescent="0.3">
      <c r="B54" s="29"/>
      <c r="C54" s="6"/>
    </row>
    <row r="55" spans="2:3" x14ac:dyDescent="0.3">
      <c r="B55" s="29"/>
      <c r="C55" s="6"/>
    </row>
    <row r="56" spans="2:3" x14ac:dyDescent="0.3">
      <c r="B56" s="29"/>
      <c r="C56" s="6"/>
    </row>
    <row r="57" spans="2:3" x14ac:dyDescent="0.3">
      <c r="B57" s="29"/>
      <c r="C57" s="6"/>
    </row>
    <row r="58" spans="2:3" x14ac:dyDescent="0.3">
      <c r="B58" s="39"/>
      <c r="C58" s="6"/>
    </row>
    <row r="59" spans="2:3" x14ac:dyDescent="0.3">
      <c r="B59" s="29"/>
      <c r="C59" s="6"/>
    </row>
    <row r="60" spans="2:3" x14ac:dyDescent="0.3">
      <c r="B60" s="29"/>
      <c r="C60" s="6"/>
    </row>
    <row r="61" spans="2:3" x14ac:dyDescent="0.3">
      <c r="B61" s="29"/>
      <c r="C61" s="6"/>
    </row>
    <row r="62" spans="2:3" x14ac:dyDescent="0.3">
      <c r="B62" s="29"/>
      <c r="C62" s="6"/>
    </row>
    <row r="63" spans="2:3" x14ac:dyDescent="0.3">
      <c r="B63" s="29"/>
      <c r="C63" s="6"/>
    </row>
    <row r="64" spans="2:3" x14ac:dyDescent="0.3">
      <c r="B64" s="29"/>
      <c r="C64" s="6"/>
    </row>
    <row r="65" spans="2:3" x14ac:dyDescent="0.3">
      <c r="B65" s="29"/>
      <c r="C65" s="6"/>
    </row>
    <row r="66" spans="2:3" x14ac:dyDescent="0.3">
      <c r="B66" s="29"/>
      <c r="C66" s="6"/>
    </row>
    <row r="67" spans="2:3" x14ac:dyDescent="0.3">
      <c r="B67" s="40"/>
      <c r="C67" s="6"/>
    </row>
    <row r="68" spans="2:3" x14ac:dyDescent="0.3">
      <c r="B68" s="29"/>
      <c r="C68" s="6"/>
    </row>
    <row r="69" spans="2:3" x14ac:dyDescent="0.3">
      <c r="B69" s="29"/>
      <c r="C69" s="6"/>
    </row>
    <row r="70" spans="2:3" x14ac:dyDescent="0.3">
      <c r="B70" s="29"/>
      <c r="C70" s="6"/>
    </row>
    <row r="71" spans="2:3" x14ac:dyDescent="0.3">
      <c r="B71" s="29"/>
      <c r="C71" s="6"/>
    </row>
    <row r="72" spans="2:3" x14ac:dyDescent="0.3">
      <c r="B72" s="29"/>
      <c r="C72" s="6"/>
    </row>
    <row r="73" spans="2:3" x14ac:dyDescent="0.3">
      <c r="B73" s="29"/>
      <c r="C73" s="6"/>
    </row>
    <row r="74" spans="2:3" x14ac:dyDescent="0.3">
      <c r="B74" s="40"/>
      <c r="C74" s="6"/>
    </row>
    <row r="75" spans="2:3" x14ac:dyDescent="0.3">
      <c r="B75" s="29"/>
      <c r="C75" s="6"/>
    </row>
    <row r="76" spans="2:3" x14ac:dyDescent="0.3">
      <c r="B76" s="29"/>
      <c r="C76" s="6"/>
    </row>
    <row r="77" spans="2:3" x14ac:dyDescent="0.3">
      <c r="B77" s="29"/>
      <c r="C77" s="6"/>
    </row>
    <row r="78" spans="2:3" x14ac:dyDescent="0.3">
      <c r="B78" s="29"/>
      <c r="C78" s="6"/>
    </row>
    <row r="79" spans="2:3" x14ac:dyDescent="0.3">
      <c r="B79" s="29"/>
      <c r="C79" s="6"/>
    </row>
    <row r="80" spans="2:3" x14ac:dyDescent="0.3">
      <c r="B80" s="40"/>
      <c r="C80" s="6"/>
    </row>
    <row r="81" spans="2:3" x14ac:dyDescent="0.3">
      <c r="B81" s="40"/>
      <c r="C81" s="6"/>
    </row>
  </sheetData>
  <sortState xmlns:xlrd2="http://schemas.microsoft.com/office/spreadsheetml/2017/richdata2" ref="B61:D81">
    <sortCondition ref="C61:C81"/>
    <sortCondition ref="B61:B81"/>
  </sortState>
  <mergeCells count="5">
    <mergeCell ref="AB3:AC3"/>
    <mergeCell ref="T3:U4"/>
    <mergeCell ref="V3:W3"/>
    <mergeCell ref="X3:Y3"/>
    <mergeCell ref="Z3:AA3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"/>
  <sheetViews>
    <sheetView zoomScale="115" zoomScaleNormal="115" workbookViewId="0">
      <selection activeCell="A24" sqref="A24"/>
    </sheetView>
  </sheetViews>
  <sheetFormatPr defaultColWidth="9" defaultRowHeight="13.8" x14ac:dyDescent="0.3"/>
  <cols>
    <col min="1" max="1" width="27.109375" style="17" bestFit="1" customWidth="1"/>
    <col min="2" max="2" width="6.109375" style="18" bestFit="1" customWidth="1"/>
    <col min="3" max="3" width="10.109375" style="19" bestFit="1" customWidth="1"/>
    <col min="4" max="4" width="10.109375" style="18" bestFit="1" customWidth="1"/>
    <col min="5" max="5" width="10.109375" style="20" customWidth="1"/>
    <col min="6" max="6" width="5.88671875" style="19" bestFit="1" customWidth="1"/>
    <col min="7" max="7" width="8.5546875" style="19" bestFit="1" customWidth="1"/>
    <col min="8" max="8" width="8.44140625" style="19" bestFit="1" customWidth="1"/>
    <col min="9" max="9" width="8.88671875" style="19" bestFit="1" customWidth="1"/>
    <col min="10" max="10" width="7.33203125" style="19" bestFit="1" customWidth="1"/>
    <col min="11" max="16384" width="9" style="8"/>
  </cols>
  <sheetData>
    <row r="1" spans="1:10" s="3" customFormat="1" ht="26.1" customHeight="1" x14ac:dyDescent="0.3">
      <c r="A1" s="45" t="s">
        <v>14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7.6" x14ac:dyDescent="0.3">
      <c r="A2" s="11" t="s">
        <v>4</v>
      </c>
      <c r="B2" s="12" t="s">
        <v>15</v>
      </c>
      <c r="C2" s="13" t="s">
        <v>16</v>
      </c>
      <c r="D2" s="12" t="s">
        <v>17</v>
      </c>
      <c r="E2" s="11" t="s">
        <v>18</v>
      </c>
      <c r="F2" s="13" t="s">
        <v>19</v>
      </c>
      <c r="G2" s="13" t="s">
        <v>20</v>
      </c>
      <c r="H2" s="13" t="s">
        <v>21</v>
      </c>
      <c r="I2" s="13" t="s">
        <v>22</v>
      </c>
      <c r="J2" s="13" t="s">
        <v>23</v>
      </c>
    </row>
    <row r="3" spans="1:10" x14ac:dyDescent="0.3">
      <c r="A3" s="14"/>
      <c r="B3" s="15"/>
      <c r="C3" s="16"/>
      <c r="D3" s="15"/>
      <c r="E3" s="14"/>
      <c r="F3" s="16"/>
      <c r="G3" s="16"/>
      <c r="H3" s="16"/>
      <c r="I3" s="16"/>
      <c r="J3" s="16"/>
    </row>
    <row r="4" spans="1:10" x14ac:dyDescent="0.3">
      <c r="A4" s="17" t="s">
        <v>24</v>
      </c>
      <c r="B4" s="18">
        <v>56</v>
      </c>
      <c r="C4" s="19">
        <v>72.897000000000006</v>
      </c>
      <c r="D4" s="18">
        <v>28</v>
      </c>
      <c r="E4" s="20" t="s">
        <v>25</v>
      </c>
      <c r="F4" s="19">
        <v>0.999</v>
      </c>
      <c r="G4" s="19">
        <v>7.0999999999999994E-2</v>
      </c>
      <c r="H4" s="19">
        <v>5.0999999999999997E-2</v>
      </c>
      <c r="I4" s="19">
        <v>9.0999999999999998E-2</v>
      </c>
      <c r="J4" s="19">
        <v>0.04</v>
      </c>
    </row>
    <row r="5" spans="1:10" x14ac:dyDescent="0.3">
      <c r="A5" s="17" t="s">
        <v>26</v>
      </c>
      <c r="B5" s="18">
        <v>50</v>
      </c>
      <c r="C5" s="19">
        <v>64.667000000000002</v>
      </c>
      <c r="D5" s="18">
        <v>34</v>
      </c>
      <c r="E5" s="20">
        <v>1.1999999999999999E-3</v>
      </c>
      <c r="F5" s="19">
        <v>0.999</v>
      </c>
      <c r="G5" s="19">
        <v>5.2999999999999999E-2</v>
      </c>
      <c r="H5" s="19">
        <v>3.3000000000000002E-2</v>
      </c>
      <c r="I5" s="19">
        <v>7.2999999999999995E-2</v>
      </c>
      <c r="J5" s="19">
        <v>0.36699999999999999</v>
      </c>
    </row>
    <row r="6" spans="1:10" x14ac:dyDescent="0.3">
      <c r="A6" s="17" t="s">
        <v>56</v>
      </c>
      <c r="B6" s="18">
        <v>51</v>
      </c>
      <c r="C6" s="19">
        <v>58.606999999999999</v>
      </c>
      <c r="D6" s="18">
        <v>33</v>
      </c>
      <c r="E6" s="20">
        <v>3.8999999999999998E-3</v>
      </c>
      <c r="F6" s="19">
        <v>0.999</v>
      </c>
      <c r="G6" s="19">
        <v>4.9000000000000002E-2</v>
      </c>
      <c r="H6" s="19">
        <v>2.8000000000000001E-2</v>
      </c>
      <c r="I6" s="19">
        <v>7.0000000000000007E-2</v>
      </c>
      <c r="J6" s="19">
        <v>0.49</v>
      </c>
    </row>
    <row r="7" spans="1:10" x14ac:dyDescent="0.3">
      <c r="A7" s="17" t="s">
        <v>27</v>
      </c>
      <c r="B7" s="18">
        <v>31</v>
      </c>
      <c r="C7" s="19">
        <v>134.477</v>
      </c>
      <c r="D7" s="18">
        <v>53</v>
      </c>
      <c r="E7" s="20" t="s">
        <v>25</v>
      </c>
      <c r="F7" s="19">
        <v>0.998</v>
      </c>
      <c r="G7" s="19">
        <v>7.0000000000000007E-2</v>
      </c>
      <c r="H7" s="19">
        <v>5.5E-2</v>
      </c>
      <c r="I7" s="19">
        <v>8.4000000000000005E-2</v>
      </c>
      <c r="J7" s="19">
        <v>1.4E-2</v>
      </c>
    </row>
    <row r="8" spans="1:10" x14ac:dyDescent="0.3">
      <c r="A8" s="17" t="s">
        <v>57</v>
      </c>
      <c r="B8" s="18">
        <v>34</v>
      </c>
      <c r="C8" s="19">
        <v>96.674000000000007</v>
      </c>
      <c r="D8" s="18">
        <v>50</v>
      </c>
      <c r="E8" s="20">
        <v>1E-4</v>
      </c>
      <c r="F8" s="19">
        <v>0.999</v>
      </c>
      <c r="G8" s="19">
        <v>5.3999999999999999E-2</v>
      </c>
      <c r="H8" s="19">
        <v>3.7999999999999999E-2</v>
      </c>
      <c r="I8" s="19">
        <v>7.0000000000000007E-2</v>
      </c>
      <c r="J8" s="19">
        <v>0.315</v>
      </c>
    </row>
    <row r="9" spans="1:10" x14ac:dyDescent="0.3">
      <c r="A9" s="17" t="s">
        <v>58</v>
      </c>
      <c r="B9" s="18">
        <v>35</v>
      </c>
      <c r="C9" s="19">
        <v>87.760999999999996</v>
      </c>
      <c r="D9" s="18">
        <v>49</v>
      </c>
      <c r="E9" s="20">
        <v>5.9999999999999995E-4</v>
      </c>
      <c r="F9" s="19">
        <v>0.999</v>
      </c>
      <c r="G9" s="19">
        <v>0.05</v>
      </c>
      <c r="H9" s="19">
        <v>3.3000000000000002E-2</v>
      </c>
      <c r="I9" s="19">
        <v>6.7000000000000004E-2</v>
      </c>
      <c r="J9" s="19">
        <v>0.48</v>
      </c>
    </row>
    <row r="10" spans="1:10" x14ac:dyDescent="0.3">
      <c r="A10" s="17" t="s">
        <v>59</v>
      </c>
      <c r="B10" s="18">
        <v>36</v>
      </c>
      <c r="C10" s="19">
        <v>82.974000000000004</v>
      </c>
      <c r="D10" s="18">
        <v>48</v>
      </c>
      <c r="E10" s="20">
        <v>1.2999999999999999E-3</v>
      </c>
      <c r="F10" s="19">
        <v>0.999</v>
      </c>
      <c r="G10" s="19">
        <v>4.8000000000000001E-2</v>
      </c>
      <c r="H10" s="19">
        <v>0.03</v>
      </c>
      <c r="I10" s="19">
        <v>6.5000000000000002E-2</v>
      </c>
      <c r="J10" s="19">
        <v>0.55600000000000005</v>
      </c>
    </row>
    <row r="11" spans="1:10" x14ac:dyDescent="0.3">
      <c r="A11" s="17" t="s">
        <v>62</v>
      </c>
      <c r="B11" s="18">
        <v>37</v>
      </c>
      <c r="C11" s="19">
        <v>78.436000000000007</v>
      </c>
      <c r="D11" s="18">
        <v>47</v>
      </c>
      <c r="E11" s="20">
        <v>2.7000000000000001E-3</v>
      </c>
      <c r="F11" s="19">
        <v>0.999</v>
      </c>
      <c r="G11" s="19">
        <v>4.5999999999999999E-2</v>
      </c>
      <c r="H11" s="19">
        <v>2.7E-2</v>
      </c>
      <c r="I11" s="19">
        <v>6.3E-2</v>
      </c>
      <c r="J11" s="19">
        <v>0.627</v>
      </c>
    </row>
    <row r="12" spans="1:10" x14ac:dyDescent="0.3">
      <c r="A12" s="17" t="s">
        <v>60</v>
      </c>
      <c r="B12" s="18">
        <v>43</v>
      </c>
      <c r="C12" s="19">
        <v>72.066000000000003</v>
      </c>
      <c r="D12" s="18">
        <v>41</v>
      </c>
      <c r="E12" s="20">
        <v>1.9E-3</v>
      </c>
      <c r="F12" s="19">
        <v>0.999</v>
      </c>
      <c r="G12" s="19">
        <v>4.9000000000000002E-2</v>
      </c>
      <c r="H12" s="19">
        <v>2.9000000000000001E-2</v>
      </c>
      <c r="I12" s="19">
        <v>6.7000000000000004E-2</v>
      </c>
      <c r="J12" s="19">
        <v>0.51500000000000001</v>
      </c>
    </row>
    <row r="13" spans="1:10" x14ac:dyDescent="0.3">
      <c r="A13" s="17" t="s">
        <v>63</v>
      </c>
      <c r="B13" s="18">
        <v>37</v>
      </c>
      <c r="C13" s="19">
        <v>78.436000000000007</v>
      </c>
      <c r="D13" s="18">
        <v>47</v>
      </c>
      <c r="E13" s="20">
        <v>2.7000000000000001E-3</v>
      </c>
      <c r="F13" s="19">
        <v>0.999</v>
      </c>
      <c r="G13" s="19">
        <v>4.5999999999999999E-2</v>
      </c>
      <c r="H13" s="19">
        <v>2.7E-2</v>
      </c>
      <c r="I13" s="19">
        <v>6.3E-2</v>
      </c>
      <c r="J13" s="19">
        <v>0.627</v>
      </c>
    </row>
    <row r="14" spans="1:10" x14ac:dyDescent="0.3">
      <c r="A14" s="17" t="s">
        <v>64</v>
      </c>
      <c r="B14" s="18">
        <v>39</v>
      </c>
      <c r="C14" s="19">
        <v>69.757000000000005</v>
      </c>
      <c r="D14" s="18">
        <v>45</v>
      </c>
      <c r="E14" s="20">
        <v>1.04E-2</v>
      </c>
      <c r="F14" s="19">
        <v>0.999</v>
      </c>
      <c r="G14" s="19">
        <v>4.2000000000000003E-2</v>
      </c>
      <c r="H14" s="19">
        <v>2.1000000000000001E-2</v>
      </c>
      <c r="I14" s="19">
        <v>0.06</v>
      </c>
      <c r="J14" s="19">
        <v>0.754</v>
      </c>
    </row>
    <row r="15" spans="1:10" x14ac:dyDescent="0.3">
      <c r="A15" s="17" t="s">
        <v>61</v>
      </c>
      <c r="B15" s="18">
        <v>38</v>
      </c>
      <c r="C15" s="19">
        <v>109.822</v>
      </c>
      <c r="D15" s="18">
        <v>46</v>
      </c>
      <c r="E15" s="20" t="s">
        <v>25</v>
      </c>
      <c r="F15" s="19">
        <v>0.998</v>
      </c>
      <c r="G15" s="19">
        <v>6.6000000000000003E-2</v>
      </c>
      <c r="H15" s="19">
        <v>0.05</v>
      </c>
      <c r="I15" s="19">
        <v>8.2000000000000003E-2</v>
      </c>
      <c r="J15" s="19">
        <v>4.7E-2</v>
      </c>
    </row>
  </sheetData>
  <mergeCells count="1">
    <mergeCell ref="A1:J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80"/>
  <sheetViews>
    <sheetView tabSelected="1" workbookViewId="0">
      <selection activeCell="N4" sqref="N4"/>
    </sheetView>
  </sheetViews>
  <sheetFormatPr defaultColWidth="9" defaultRowHeight="13.2" x14ac:dyDescent="0.25"/>
  <cols>
    <col min="1" max="1" width="14.6640625" style="21" bestFit="1" customWidth="1"/>
    <col min="2" max="2" width="11.88671875" style="22" bestFit="1" customWidth="1"/>
    <col min="3" max="3" width="9" style="22"/>
    <col min="4" max="4" width="3.6640625" style="21" customWidth="1"/>
    <col min="5" max="6" width="9" style="22"/>
    <col min="7" max="7" width="4.109375" style="21" customWidth="1"/>
    <col min="8" max="8" width="3.6640625" style="21" customWidth="1"/>
    <col min="9" max="9" width="14.6640625" style="21" bestFit="1" customWidth="1"/>
    <col min="10" max="10" width="14.5546875" style="22" bestFit="1" customWidth="1"/>
    <col min="11" max="11" width="9" style="22"/>
    <col min="12" max="12" width="3.6640625" style="21" customWidth="1"/>
    <col min="13" max="14" width="9" style="22"/>
    <col min="15" max="15" width="4.109375" style="21" customWidth="1"/>
    <col min="16" max="16384" width="9" style="21"/>
  </cols>
  <sheetData>
    <row r="2" spans="1:14" ht="13.8" x14ac:dyDescent="0.3">
      <c r="A2" s="46" t="s">
        <v>28</v>
      </c>
      <c r="B2" s="46"/>
      <c r="C2" s="46"/>
      <c r="D2" s="26"/>
      <c r="E2" s="27"/>
      <c r="F2" s="27"/>
      <c r="G2" s="26"/>
      <c r="H2" s="26"/>
      <c r="I2" s="46" t="s">
        <v>29</v>
      </c>
      <c r="J2" s="46"/>
      <c r="K2" s="46"/>
    </row>
    <row r="3" spans="1:14" ht="13.8" x14ac:dyDescent="0.3">
      <c r="A3" s="23" t="s">
        <v>12</v>
      </c>
      <c r="B3" s="24" t="s">
        <v>30</v>
      </c>
      <c r="C3" s="23" t="s">
        <v>13</v>
      </c>
      <c r="D3" s="26"/>
      <c r="E3" s="28" t="s">
        <v>1</v>
      </c>
      <c r="F3" s="28" t="s">
        <v>44</v>
      </c>
      <c r="G3" s="26"/>
      <c r="H3" s="26"/>
      <c r="I3" s="23" t="s">
        <v>12</v>
      </c>
      <c r="J3" s="24" t="s">
        <v>30</v>
      </c>
      <c r="K3" s="23" t="s">
        <v>13</v>
      </c>
      <c r="M3" s="28" t="s">
        <v>1</v>
      </c>
      <c r="N3" s="28" t="s">
        <v>44</v>
      </c>
    </row>
    <row r="4" spans="1:14" ht="13.8" x14ac:dyDescent="0.3">
      <c r="A4" s="8" t="s">
        <v>31</v>
      </c>
      <c r="B4" s="25" t="s">
        <v>32</v>
      </c>
      <c r="C4" s="27">
        <v>-6.4109999999999996</v>
      </c>
      <c r="D4" s="26"/>
      <c r="E4" s="27">
        <v>4.6139999999999999</v>
      </c>
      <c r="F4" s="27">
        <f>C4/E4</f>
        <v>-1.3894668400520156</v>
      </c>
      <c r="G4" s="26"/>
      <c r="H4" s="26"/>
      <c r="I4" s="8" t="s">
        <v>31</v>
      </c>
      <c r="J4" s="25" t="s">
        <v>33</v>
      </c>
      <c r="K4" s="22">
        <v>-6.4109999999999996</v>
      </c>
      <c r="M4" s="27">
        <v>4.6139999999999999</v>
      </c>
      <c r="N4" s="27">
        <f>K4/M4</f>
        <v>-1.3894668400520156</v>
      </c>
    </row>
    <row r="5" spans="1:14" ht="13.8" x14ac:dyDescent="0.3">
      <c r="A5" s="8" t="s">
        <v>34</v>
      </c>
      <c r="B5" s="25" t="s">
        <v>32</v>
      </c>
      <c r="C5" s="27">
        <v>-4.7089999999999996</v>
      </c>
      <c r="D5" s="26"/>
      <c r="E5" s="27">
        <v>3.1909999999999998</v>
      </c>
      <c r="F5" s="27">
        <f t="shared" ref="F5:F24" si="0">C5/E5</f>
        <v>-1.4757129426512066</v>
      </c>
      <c r="G5" s="26"/>
      <c r="H5" s="26"/>
      <c r="I5" s="8" t="s">
        <v>34</v>
      </c>
      <c r="J5" s="25" t="s">
        <v>33</v>
      </c>
      <c r="K5" s="22">
        <v>-4.7089999999999996</v>
      </c>
      <c r="M5" s="27">
        <v>3.1909999999999998</v>
      </c>
      <c r="N5" s="27">
        <f t="shared" ref="N5:N24" si="1">K5/M5</f>
        <v>-1.4757129426512066</v>
      </c>
    </row>
    <row r="6" spans="1:14" ht="13.8" x14ac:dyDescent="0.3">
      <c r="A6" s="8" t="s">
        <v>35</v>
      </c>
      <c r="B6" s="25" t="s">
        <v>32</v>
      </c>
      <c r="C6" s="27">
        <v>-4.0369999999999999</v>
      </c>
      <c r="D6" s="26"/>
      <c r="E6" s="27">
        <v>3.2269999999999999</v>
      </c>
      <c r="F6" s="27">
        <f t="shared" si="0"/>
        <v>-1.2510071273628758</v>
      </c>
      <c r="G6" s="26"/>
      <c r="H6" s="26"/>
      <c r="I6" s="8" t="s">
        <v>35</v>
      </c>
      <c r="J6" s="25" t="s">
        <v>33</v>
      </c>
      <c r="K6" s="21">
        <v>-9.5760000000000005</v>
      </c>
      <c r="M6" s="27">
        <v>6.758</v>
      </c>
      <c r="N6" s="27">
        <f t="shared" si="1"/>
        <v>-1.4169872743415213</v>
      </c>
    </row>
    <row r="7" spans="1:14" ht="13.8" x14ac:dyDescent="0.3">
      <c r="A7" s="8" t="s">
        <v>36</v>
      </c>
      <c r="B7" s="25" t="s">
        <v>32</v>
      </c>
      <c r="C7" s="27">
        <v>-6.0789999999999997</v>
      </c>
      <c r="D7" s="26"/>
      <c r="E7" s="27">
        <v>4.6070000000000002</v>
      </c>
      <c r="F7" s="27">
        <f t="shared" si="0"/>
        <v>-1.3195137833731276</v>
      </c>
      <c r="G7" s="26"/>
      <c r="H7" s="26"/>
      <c r="I7" s="8" t="s">
        <v>36</v>
      </c>
      <c r="J7" s="25" t="s">
        <v>33</v>
      </c>
      <c r="K7" s="22">
        <v>-6.0789999999999997</v>
      </c>
      <c r="M7" s="27">
        <v>4.6070000000000002</v>
      </c>
      <c r="N7" s="27">
        <f t="shared" si="1"/>
        <v>-1.3195137833731276</v>
      </c>
    </row>
    <row r="8" spans="1:14" ht="13.8" x14ac:dyDescent="0.3">
      <c r="A8" s="8" t="s">
        <v>37</v>
      </c>
      <c r="B8" s="25" t="s">
        <v>32</v>
      </c>
      <c r="C8" s="27">
        <v>-4.8680000000000003</v>
      </c>
      <c r="D8" s="26"/>
      <c r="E8" s="27">
        <v>3.0089999999999999</v>
      </c>
      <c r="F8" s="27">
        <f t="shared" si="0"/>
        <v>-1.6178132269857097</v>
      </c>
      <c r="G8" s="26"/>
      <c r="H8" s="26"/>
      <c r="I8" s="8" t="s">
        <v>37</v>
      </c>
      <c r="J8" s="25" t="s">
        <v>33</v>
      </c>
      <c r="K8" s="21">
        <v>-4.8680000000000003</v>
      </c>
      <c r="M8" s="27">
        <v>3.0089999999999999</v>
      </c>
      <c r="N8" s="27">
        <f t="shared" si="1"/>
        <v>-1.6178132269857097</v>
      </c>
    </row>
    <row r="9" spans="1:14" ht="13.8" x14ac:dyDescent="0.3">
      <c r="A9" s="8" t="s">
        <v>38</v>
      </c>
      <c r="B9" s="25" t="s">
        <v>32</v>
      </c>
      <c r="C9" s="27">
        <v>-4.24</v>
      </c>
      <c r="D9" s="26"/>
      <c r="E9" s="27">
        <v>2.5190000000000001</v>
      </c>
      <c r="F9" s="27">
        <f t="shared" si="0"/>
        <v>-1.6832076220722509</v>
      </c>
      <c r="G9" s="26"/>
      <c r="H9" s="26"/>
      <c r="I9" s="8" t="s">
        <v>38</v>
      </c>
      <c r="J9" s="25" t="s">
        <v>33</v>
      </c>
      <c r="K9" s="22">
        <v>-4.24</v>
      </c>
      <c r="M9" s="27">
        <v>2.5190000000000001</v>
      </c>
      <c r="N9" s="27">
        <f t="shared" si="1"/>
        <v>-1.6832076220722509</v>
      </c>
    </row>
    <row r="10" spans="1:14" ht="13.8" x14ac:dyDescent="0.3">
      <c r="A10" s="8" t="s">
        <v>39</v>
      </c>
      <c r="B10" s="25" t="s">
        <v>32</v>
      </c>
      <c r="C10" s="22">
        <v>-3.024</v>
      </c>
      <c r="D10" s="26"/>
      <c r="E10" s="27">
        <v>1.123</v>
      </c>
      <c r="F10" s="27">
        <f t="shared" si="0"/>
        <v>-2.6927871772039182</v>
      </c>
      <c r="G10" s="26"/>
      <c r="H10" s="26"/>
      <c r="I10" s="8" t="s">
        <v>39</v>
      </c>
      <c r="J10" s="25" t="s">
        <v>33</v>
      </c>
      <c r="K10" s="21">
        <v>-3.024</v>
      </c>
      <c r="M10" s="27">
        <v>1.123</v>
      </c>
      <c r="N10" s="27">
        <f t="shared" si="1"/>
        <v>-2.6927871772039182</v>
      </c>
    </row>
    <row r="11" spans="1:14" ht="13.8" x14ac:dyDescent="0.3">
      <c r="A11" s="8" t="s">
        <v>31</v>
      </c>
      <c r="B11" s="25" t="s">
        <v>40</v>
      </c>
      <c r="C11" s="27">
        <v>-4.0679999999999996</v>
      </c>
      <c r="D11" s="26"/>
      <c r="E11" s="27">
        <v>4.6139999999999999</v>
      </c>
      <c r="F11" s="27">
        <f t="shared" si="0"/>
        <v>-0.88166449934980484</v>
      </c>
      <c r="G11" s="26"/>
      <c r="H11" s="26"/>
      <c r="I11" s="8" t="s">
        <v>31</v>
      </c>
      <c r="J11" s="25" t="s">
        <v>41</v>
      </c>
      <c r="K11" s="22">
        <v>-5.1980000000000004</v>
      </c>
      <c r="M11" s="27">
        <v>4.6139999999999999</v>
      </c>
      <c r="N11" s="27">
        <f t="shared" si="1"/>
        <v>-1.126571304724751</v>
      </c>
    </row>
    <row r="12" spans="1:14" ht="13.8" x14ac:dyDescent="0.3">
      <c r="A12" s="8" t="s">
        <v>34</v>
      </c>
      <c r="B12" s="25" t="s">
        <v>40</v>
      </c>
      <c r="C12" s="27">
        <v>-4.0780000000000003</v>
      </c>
      <c r="D12" s="26"/>
      <c r="E12" s="27">
        <v>3.1909999999999998</v>
      </c>
      <c r="F12" s="27">
        <f t="shared" si="0"/>
        <v>-1.277969288624256</v>
      </c>
      <c r="G12" s="26"/>
      <c r="H12" s="26"/>
      <c r="I12" s="8" t="s">
        <v>34</v>
      </c>
      <c r="J12" s="25" t="s">
        <v>41</v>
      </c>
      <c r="K12" s="21">
        <v>-4.0780000000000003</v>
      </c>
      <c r="M12" s="27">
        <v>3.1909999999999998</v>
      </c>
      <c r="N12" s="27">
        <f t="shared" si="1"/>
        <v>-1.277969288624256</v>
      </c>
    </row>
    <row r="13" spans="1:14" ht="13.8" x14ac:dyDescent="0.3">
      <c r="A13" s="8" t="s">
        <v>35</v>
      </c>
      <c r="B13" s="25" t="s">
        <v>40</v>
      </c>
      <c r="C13" s="27">
        <v>-2.9239999999999999</v>
      </c>
      <c r="D13" s="26"/>
      <c r="E13" s="27">
        <v>3.2269999999999999</v>
      </c>
      <c r="F13" s="27">
        <f t="shared" si="0"/>
        <v>-0.90610474124573914</v>
      </c>
      <c r="G13" s="26"/>
      <c r="H13" s="26"/>
      <c r="I13" s="8" t="s">
        <v>35</v>
      </c>
      <c r="J13" s="25" t="s">
        <v>41</v>
      </c>
      <c r="K13" s="21">
        <v>-8.5449999999999999</v>
      </c>
      <c r="M13" s="27">
        <v>6.758</v>
      </c>
      <c r="N13" s="27">
        <f t="shared" si="1"/>
        <v>-1.2644273453684522</v>
      </c>
    </row>
    <row r="14" spans="1:14" ht="13.8" x14ac:dyDescent="0.3">
      <c r="A14" s="8" t="s">
        <v>36</v>
      </c>
      <c r="B14" s="25" t="s">
        <v>40</v>
      </c>
      <c r="C14" s="27">
        <v>-4.5439999999999996</v>
      </c>
      <c r="D14" s="26"/>
      <c r="E14" s="27">
        <v>4.6070000000000002</v>
      </c>
      <c r="F14" s="27">
        <f t="shared" si="0"/>
        <v>-0.98632515736922066</v>
      </c>
      <c r="G14" s="26"/>
      <c r="H14" s="26"/>
      <c r="I14" s="8" t="s">
        <v>36</v>
      </c>
      <c r="J14" s="25" t="s">
        <v>41</v>
      </c>
      <c r="K14" s="22">
        <v>-4.5439999999999996</v>
      </c>
      <c r="M14" s="27">
        <v>4.6070000000000002</v>
      </c>
      <c r="N14" s="27">
        <f t="shared" si="1"/>
        <v>-0.98632515736922066</v>
      </c>
    </row>
    <row r="15" spans="1:14" ht="13.8" x14ac:dyDescent="0.3">
      <c r="A15" s="8" t="s">
        <v>37</v>
      </c>
      <c r="B15" s="25" t="s">
        <v>40</v>
      </c>
      <c r="C15" s="27">
        <v>-2.8220000000000001</v>
      </c>
      <c r="D15" s="26"/>
      <c r="E15" s="27">
        <v>3.0089999999999999</v>
      </c>
      <c r="F15" s="27">
        <f t="shared" si="0"/>
        <v>-0.93785310734463279</v>
      </c>
      <c r="G15" s="26"/>
      <c r="H15" s="26"/>
      <c r="I15" s="8" t="s">
        <v>37</v>
      </c>
      <c r="J15" s="25" t="s">
        <v>41</v>
      </c>
      <c r="K15" s="21">
        <v>-2.8220000000000001</v>
      </c>
      <c r="M15" s="27">
        <v>3.0089999999999999</v>
      </c>
      <c r="N15" s="27">
        <f t="shared" si="1"/>
        <v>-0.93785310734463279</v>
      </c>
    </row>
    <row r="16" spans="1:14" ht="13.8" x14ac:dyDescent="0.3">
      <c r="A16" s="8" t="s">
        <v>38</v>
      </c>
      <c r="B16" s="25" t="s">
        <v>40</v>
      </c>
      <c r="C16" s="27">
        <v>-3.117</v>
      </c>
      <c r="D16" s="26"/>
      <c r="E16" s="27">
        <v>2.5190000000000001</v>
      </c>
      <c r="F16" s="27">
        <f t="shared" si="0"/>
        <v>-1.2373957919809448</v>
      </c>
      <c r="G16" s="26"/>
      <c r="H16" s="26"/>
      <c r="I16" s="8" t="s">
        <v>38</v>
      </c>
      <c r="J16" s="25" t="s">
        <v>41</v>
      </c>
      <c r="K16" s="22">
        <v>-3.117</v>
      </c>
      <c r="M16" s="27">
        <v>2.5190000000000001</v>
      </c>
      <c r="N16" s="27">
        <f t="shared" si="1"/>
        <v>-1.2373957919809448</v>
      </c>
    </row>
    <row r="17" spans="1:14" ht="13.8" x14ac:dyDescent="0.3">
      <c r="A17" s="8" t="s">
        <v>39</v>
      </c>
      <c r="B17" s="25" t="s">
        <v>40</v>
      </c>
      <c r="C17" s="22">
        <v>-2.4380000000000002</v>
      </c>
      <c r="D17" s="26"/>
      <c r="E17" s="27">
        <v>1.123</v>
      </c>
      <c r="F17" s="27">
        <f t="shared" si="0"/>
        <v>-2.1709706144256455</v>
      </c>
      <c r="G17" s="26"/>
      <c r="H17" s="26"/>
      <c r="I17" s="8" t="s">
        <v>39</v>
      </c>
      <c r="J17" s="25" t="s">
        <v>41</v>
      </c>
      <c r="K17" s="21">
        <v>-2.4380000000000002</v>
      </c>
      <c r="M17" s="27">
        <v>1.123</v>
      </c>
      <c r="N17" s="27">
        <f t="shared" si="1"/>
        <v>-2.1709706144256455</v>
      </c>
    </row>
    <row r="18" spans="1:14" ht="13.8" x14ac:dyDescent="0.3">
      <c r="A18" s="8" t="s">
        <v>31</v>
      </c>
      <c r="B18" s="25" t="s">
        <v>42</v>
      </c>
      <c r="C18" s="27">
        <v>-0.66</v>
      </c>
      <c r="D18" s="26"/>
      <c r="E18" s="27">
        <v>4.6139999999999999</v>
      </c>
      <c r="F18" s="27">
        <f t="shared" si="0"/>
        <v>-0.14304291287386217</v>
      </c>
      <c r="G18" s="26"/>
      <c r="H18" s="26"/>
      <c r="I18" s="8" t="s">
        <v>31</v>
      </c>
      <c r="J18" s="25" t="s">
        <v>43</v>
      </c>
      <c r="K18" s="22">
        <v>-2.4990000000000001</v>
      </c>
      <c r="M18" s="27">
        <v>4.6139999999999999</v>
      </c>
      <c r="N18" s="27">
        <f t="shared" si="1"/>
        <v>-0.54161248374512361</v>
      </c>
    </row>
    <row r="19" spans="1:14" ht="13.8" x14ac:dyDescent="0.3">
      <c r="A19" s="8" t="s">
        <v>34</v>
      </c>
      <c r="B19" s="25" t="s">
        <v>42</v>
      </c>
      <c r="C19" s="27">
        <v>-2.2679999999999998</v>
      </c>
      <c r="D19" s="26"/>
      <c r="E19" s="27">
        <v>3.1909999999999998</v>
      </c>
      <c r="F19" s="27">
        <f t="shared" si="0"/>
        <v>-0.71074898151049826</v>
      </c>
      <c r="G19" s="26"/>
      <c r="H19" s="26"/>
      <c r="I19" s="8" t="s">
        <v>34</v>
      </c>
      <c r="J19" s="25" t="s">
        <v>43</v>
      </c>
      <c r="K19" s="21">
        <v>-3.0529999999999999</v>
      </c>
      <c r="M19" s="27">
        <v>3.1909999999999998</v>
      </c>
      <c r="N19" s="27">
        <f t="shared" si="1"/>
        <v>-0.95675336884989037</v>
      </c>
    </row>
    <row r="20" spans="1:14" ht="13.8" x14ac:dyDescent="0.3">
      <c r="A20" s="8" t="s">
        <v>35</v>
      </c>
      <c r="B20" s="25" t="s">
        <v>42</v>
      </c>
      <c r="C20" s="27">
        <v>-0.58799999999999997</v>
      </c>
      <c r="D20" s="26"/>
      <c r="E20" s="27">
        <v>3.2269999999999999</v>
      </c>
      <c r="F20" s="27">
        <f t="shared" si="0"/>
        <v>-0.1822125813449024</v>
      </c>
      <c r="G20" s="26"/>
      <c r="H20" s="26"/>
      <c r="I20" s="8" t="s">
        <v>35</v>
      </c>
      <c r="J20" s="25" t="s">
        <v>43</v>
      </c>
      <c r="K20" s="22">
        <v>-6.3490000000000002</v>
      </c>
      <c r="M20" s="27">
        <v>6.758</v>
      </c>
      <c r="N20" s="27">
        <f t="shared" si="1"/>
        <v>-0.93947913583900566</v>
      </c>
    </row>
    <row r="21" spans="1:14" ht="13.8" x14ac:dyDescent="0.3">
      <c r="A21" s="8" t="s">
        <v>36</v>
      </c>
      <c r="B21" s="25" t="s">
        <v>42</v>
      </c>
      <c r="C21" s="27">
        <v>-2.423</v>
      </c>
      <c r="D21" s="26"/>
      <c r="E21" s="27">
        <v>4.6070000000000002</v>
      </c>
      <c r="F21" s="27">
        <f t="shared" si="0"/>
        <v>-0.52593878879965272</v>
      </c>
      <c r="G21" s="26"/>
      <c r="H21" s="26"/>
      <c r="I21" s="8" t="s">
        <v>36</v>
      </c>
      <c r="J21" s="25" t="s">
        <v>43</v>
      </c>
      <c r="K21" s="21">
        <v>-2.423</v>
      </c>
      <c r="M21" s="27">
        <v>4.6070000000000002</v>
      </c>
      <c r="N21" s="27">
        <f t="shared" si="1"/>
        <v>-0.52593878879965272</v>
      </c>
    </row>
    <row r="22" spans="1:14" ht="13.8" x14ac:dyDescent="0.3">
      <c r="A22" s="8" t="s">
        <v>37</v>
      </c>
      <c r="B22" s="25" t="s">
        <v>42</v>
      </c>
      <c r="C22" s="27">
        <v>-1.284</v>
      </c>
      <c r="D22" s="26"/>
      <c r="E22" s="27">
        <v>3.0089999999999999</v>
      </c>
      <c r="F22" s="27">
        <f t="shared" si="0"/>
        <v>-0.42671984047856432</v>
      </c>
      <c r="G22" s="26"/>
      <c r="H22" s="26"/>
      <c r="I22" s="8" t="s">
        <v>37</v>
      </c>
      <c r="J22" s="25" t="s">
        <v>43</v>
      </c>
      <c r="K22" s="21">
        <v>-1.284</v>
      </c>
      <c r="M22" s="27">
        <v>3.0089999999999999</v>
      </c>
      <c r="N22" s="27">
        <f t="shared" si="1"/>
        <v>-0.42671984047856432</v>
      </c>
    </row>
    <row r="23" spans="1:14" ht="13.8" x14ac:dyDescent="0.3">
      <c r="A23" s="8" t="s">
        <v>38</v>
      </c>
      <c r="B23" s="25" t="s">
        <v>42</v>
      </c>
      <c r="C23" s="27">
        <v>-2.1429999999999998</v>
      </c>
      <c r="D23" s="26"/>
      <c r="E23" s="27">
        <v>2.5190000000000001</v>
      </c>
      <c r="F23" s="27">
        <f t="shared" si="0"/>
        <v>-0.85073441842000785</v>
      </c>
      <c r="G23" s="26"/>
      <c r="H23" s="26"/>
      <c r="I23" s="8" t="s">
        <v>38</v>
      </c>
      <c r="J23" s="25" t="s">
        <v>43</v>
      </c>
      <c r="K23" s="22">
        <v>-2.1429999999999998</v>
      </c>
      <c r="M23" s="27">
        <v>2.5190000000000001</v>
      </c>
      <c r="N23" s="27">
        <f t="shared" si="1"/>
        <v>-0.85073441842000785</v>
      </c>
    </row>
    <row r="24" spans="1:14" ht="13.8" x14ac:dyDescent="0.3">
      <c r="A24" s="8" t="s">
        <v>39</v>
      </c>
      <c r="B24" s="25" t="s">
        <v>42</v>
      </c>
      <c r="C24" s="22">
        <v>-1.7470000000000001</v>
      </c>
      <c r="D24" s="26"/>
      <c r="E24" s="27">
        <v>1.123</v>
      </c>
      <c r="F24" s="27">
        <f t="shared" si="0"/>
        <v>-1.5556544968833483</v>
      </c>
      <c r="G24" s="26"/>
      <c r="H24" s="26"/>
      <c r="I24" s="8" t="s">
        <v>39</v>
      </c>
      <c r="J24" s="25" t="s">
        <v>43</v>
      </c>
      <c r="K24" s="21">
        <v>-1.7470000000000001</v>
      </c>
      <c r="M24" s="27">
        <v>1.123</v>
      </c>
      <c r="N24" s="27">
        <f t="shared" si="1"/>
        <v>-1.5556544968833483</v>
      </c>
    </row>
    <row r="25" spans="1:14" ht="13.8" x14ac:dyDescent="0.3">
      <c r="A25" s="26"/>
      <c r="B25" s="27"/>
      <c r="C25" s="27"/>
      <c r="D25" s="26"/>
      <c r="E25" s="27"/>
      <c r="F25" s="27"/>
      <c r="G25" s="26"/>
      <c r="H25" s="26"/>
      <c r="I25" s="26"/>
      <c r="J25" s="27"/>
      <c r="K25" s="27"/>
    </row>
    <row r="26" spans="1:14" ht="13.8" x14ac:dyDescent="0.3">
      <c r="A26" s="26"/>
      <c r="B26" s="27"/>
      <c r="C26" s="27"/>
      <c r="D26" s="26"/>
      <c r="E26" s="27"/>
      <c r="F26" s="27"/>
      <c r="G26" s="26"/>
      <c r="H26" s="26"/>
      <c r="I26" s="26"/>
      <c r="J26" s="27"/>
      <c r="K26" s="27"/>
    </row>
    <row r="27" spans="1:14" ht="13.8" x14ac:dyDescent="0.3">
      <c r="A27" s="26"/>
      <c r="B27" s="27"/>
      <c r="C27" s="27"/>
      <c r="D27" s="26"/>
      <c r="E27" s="27"/>
      <c r="F27" s="27"/>
      <c r="G27" s="26"/>
      <c r="H27" s="26"/>
      <c r="I27" s="26"/>
      <c r="J27" s="27"/>
      <c r="K27" s="27"/>
    </row>
    <row r="28" spans="1:14" ht="13.8" x14ac:dyDescent="0.3">
      <c r="A28" s="26"/>
      <c r="B28" s="27"/>
      <c r="C28" s="27"/>
      <c r="D28" s="26"/>
      <c r="E28" s="27"/>
      <c r="F28" s="27"/>
      <c r="G28" s="26"/>
      <c r="H28" s="26"/>
      <c r="I28" s="26"/>
      <c r="J28" s="27"/>
      <c r="K28" s="27"/>
    </row>
    <row r="29" spans="1:14" ht="13.8" x14ac:dyDescent="0.3">
      <c r="A29" s="41"/>
      <c r="B29" s="27"/>
      <c r="C29" s="27"/>
      <c r="D29" s="26"/>
      <c r="E29" s="27"/>
      <c r="F29" s="27"/>
      <c r="G29" s="26"/>
      <c r="H29" s="26"/>
      <c r="I29" s="26"/>
      <c r="J29" s="27"/>
      <c r="K29" s="27"/>
    </row>
    <row r="30" spans="1:14" ht="13.8" x14ac:dyDescent="0.3">
      <c r="A30" s="41"/>
      <c r="B30" s="27"/>
      <c r="C30" s="27"/>
      <c r="D30" s="26"/>
      <c r="E30" s="27"/>
      <c r="F30" s="27"/>
      <c r="G30" s="26"/>
      <c r="H30" s="26"/>
      <c r="I30" s="26"/>
      <c r="J30" s="27"/>
      <c r="K30" s="27"/>
    </row>
    <row r="31" spans="1:14" ht="13.8" x14ac:dyDescent="0.3">
      <c r="A31" s="41"/>
      <c r="B31" s="27"/>
      <c r="C31" s="27"/>
      <c r="D31" s="26"/>
      <c r="E31" s="27"/>
      <c r="F31" s="27"/>
      <c r="G31" s="26"/>
      <c r="H31" s="26"/>
      <c r="I31" s="26"/>
      <c r="J31" s="27"/>
      <c r="K31" s="27"/>
    </row>
    <row r="32" spans="1:14" ht="13.8" x14ac:dyDescent="0.3">
      <c r="A32" s="41"/>
      <c r="B32" s="27"/>
      <c r="C32" s="27"/>
      <c r="D32" s="26"/>
      <c r="E32" s="27"/>
      <c r="F32" s="27"/>
      <c r="G32" s="26"/>
      <c r="H32" s="26"/>
      <c r="I32" s="26"/>
      <c r="J32" s="27"/>
      <c r="K32" s="27"/>
    </row>
    <row r="33" spans="1:11" ht="13.8" x14ac:dyDescent="0.3">
      <c r="A33" s="41"/>
      <c r="B33" s="27"/>
      <c r="C33" s="27"/>
      <c r="D33" s="26"/>
      <c r="E33" s="27"/>
      <c r="F33" s="27"/>
      <c r="G33" s="26"/>
      <c r="H33" s="26"/>
      <c r="I33" s="26"/>
      <c r="J33" s="27"/>
      <c r="K33" s="27"/>
    </row>
    <row r="34" spans="1:11" ht="13.8" x14ac:dyDescent="0.3">
      <c r="D34" s="26"/>
      <c r="E34" s="27"/>
      <c r="F34" s="27"/>
      <c r="G34" s="26"/>
      <c r="H34" s="26"/>
      <c r="I34" s="26"/>
      <c r="J34" s="27"/>
      <c r="K34" s="27"/>
    </row>
    <row r="35" spans="1:11" ht="13.8" x14ac:dyDescent="0.3">
      <c r="A35" s="26"/>
      <c r="B35" s="27"/>
      <c r="C35" s="27"/>
      <c r="D35" s="26"/>
      <c r="E35" s="27"/>
      <c r="F35" s="27"/>
      <c r="G35" s="26"/>
      <c r="H35" s="26"/>
      <c r="I35" s="26"/>
      <c r="J35" s="27"/>
      <c r="K35" s="27"/>
    </row>
    <row r="36" spans="1:11" ht="13.8" x14ac:dyDescent="0.3">
      <c r="A36" s="41"/>
      <c r="B36" s="27"/>
      <c r="C36" s="27"/>
      <c r="D36" s="26"/>
      <c r="E36" s="27"/>
      <c r="F36" s="27"/>
      <c r="G36" s="26"/>
      <c r="H36" s="26"/>
      <c r="I36" s="26"/>
      <c r="J36" s="27"/>
      <c r="K36" s="27"/>
    </row>
    <row r="37" spans="1:11" ht="13.8" x14ac:dyDescent="0.3">
      <c r="A37" s="41"/>
      <c r="B37" s="27"/>
      <c r="C37" s="27"/>
      <c r="D37" s="26"/>
      <c r="E37" s="27"/>
      <c r="F37" s="27"/>
      <c r="G37" s="26"/>
      <c r="H37" s="26"/>
      <c r="I37" s="26"/>
      <c r="J37" s="27"/>
      <c r="K37" s="27"/>
    </row>
    <row r="38" spans="1:11" ht="13.8" x14ac:dyDescent="0.3">
      <c r="A38" s="41"/>
      <c r="B38" s="27"/>
      <c r="C38" s="27"/>
      <c r="D38" s="26"/>
      <c r="E38" s="27"/>
      <c r="F38" s="27"/>
      <c r="G38" s="26"/>
      <c r="H38" s="26"/>
      <c r="I38" s="26"/>
      <c r="J38" s="27"/>
      <c r="K38" s="27"/>
    </row>
    <row r="39" spans="1:11" ht="13.8" x14ac:dyDescent="0.3">
      <c r="A39" s="41"/>
      <c r="B39" s="27"/>
      <c r="C39" s="27"/>
      <c r="D39" s="26"/>
      <c r="E39" s="27"/>
      <c r="F39" s="27"/>
      <c r="G39" s="26"/>
      <c r="H39" s="26"/>
      <c r="I39" s="26"/>
      <c r="J39" s="27"/>
      <c r="K39" s="27"/>
    </row>
    <row r="40" spans="1:11" ht="13.8" x14ac:dyDescent="0.3">
      <c r="A40" s="41"/>
      <c r="B40" s="27"/>
      <c r="C40" s="27"/>
      <c r="D40" s="26"/>
      <c r="E40" s="27"/>
      <c r="F40" s="27"/>
      <c r="G40" s="26"/>
      <c r="H40" s="26"/>
      <c r="I40" s="26"/>
      <c r="J40" s="27"/>
      <c r="K40" s="27"/>
    </row>
    <row r="41" spans="1:11" ht="13.8" x14ac:dyDescent="0.3">
      <c r="D41" s="26"/>
      <c r="E41" s="27"/>
      <c r="F41" s="27"/>
      <c r="G41" s="26"/>
      <c r="H41" s="26"/>
      <c r="I41" s="26"/>
      <c r="J41" s="27"/>
      <c r="K41" s="27"/>
    </row>
    <row r="42" spans="1:11" ht="13.8" x14ac:dyDescent="0.3">
      <c r="A42" s="26"/>
      <c r="B42" s="27"/>
      <c r="C42" s="27"/>
      <c r="D42" s="26"/>
      <c r="E42" s="27"/>
      <c r="F42" s="27"/>
      <c r="G42" s="26"/>
      <c r="H42" s="26"/>
      <c r="I42" s="26"/>
      <c r="J42" s="27"/>
      <c r="K42" s="27"/>
    </row>
    <row r="43" spans="1:11" ht="13.8" x14ac:dyDescent="0.3">
      <c r="A43" s="41"/>
      <c r="B43" s="27"/>
      <c r="C43" s="27"/>
      <c r="D43" s="26"/>
      <c r="E43" s="27"/>
      <c r="F43" s="27"/>
      <c r="G43" s="26"/>
      <c r="H43" s="26"/>
      <c r="I43" s="26"/>
      <c r="J43" s="27"/>
      <c r="K43" s="27"/>
    </row>
    <row r="44" spans="1:11" ht="13.8" x14ac:dyDescent="0.3">
      <c r="A44" s="41"/>
      <c r="B44" s="27"/>
      <c r="C44" s="27"/>
      <c r="D44" s="26"/>
      <c r="E44" s="27"/>
      <c r="F44" s="27"/>
      <c r="G44" s="26"/>
      <c r="H44" s="26"/>
      <c r="I44" s="26"/>
      <c r="J44" s="27"/>
      <c r="K44" s="27"/>
    </row>
    <row r="45" spans="1:11" ht="13.8" x14ac:dyDescent="0.3">
      <c r="A45" s="41"/>
      <c r="B45" s="27"/>
      <c r="C45" s="27"/>
      <c r="D45" s="26"/>
      <c r="E45" s="27"/>
      <c r="F45" s="27"/>
      <c r="G45" s="26"/>
      <c r="H45" s="26"/>
      <c r="I45" s="26"/>
      <c r="J45" s="27"/>
      <c r="K45" s="27"/>
    </row>
    <row r="46" spans="1:11" ht="13.2" customHeight="1" x14ac:dyDescent="0.3">
      <c r="A46" s="41"/>
      <c r="B46" s="27"/>
      <c r="C46" s="27"/>
    </row>
    <row r="47" spans="1:11" ht="13.2" customHeight="1" x14ac:dyDescent="0.3">
      <c r="A47" s="41"/>
      <c r="B47" s="27"/>
      <c r="C47" s="27"/>
    </row>
    <row r="52" spans="1:11" ht="13.2" customHeight="1" x14ac:dyDescent="0.3">
      <c r="A52" s="3"/>
      <c r="B52" s="25"/>
      <c r="C52" s="21"/>
    </row>
    <row r="54" spans="1:11" ht="12.75" customHeight="1" x14ac:dyDescent="0.3">
      <c r="A54" s="3"/>
      <c r="B54" s="25"/>
      <c r="C54" s="21"/>
    </row>
    <row r="55" spans="1:11" ht="12.75" customHeight="1" x14ac:dyDescent="0.25"/>
    <row r="56" spans="1:11" ht="12.75" customHeight="1" x14ac:dyDescent="0.3">
      <c r="A56" s="3"/>
      <c r="B56" s="25"/>
      <c r="C56" s="21"/>
    </row>
    <row r="57" spans="1:11" ht="12.75" customHeight="1" x14ac:dyDescent="0.25"/>
    <row r="58" spans="1:11" ht="13.2" customHeight="1" x14ac:dyDescent="0.3">
      <c r="A58" s="3"/>
      <c r="B58" s="25"/>
      <c r="C58" s="21"/>
    </row>
    <row r="59" spans="1:11" ht="13.2" customHeight="1" x14ac:dyDescent="0.3">
      <c r="A59" s="3"/>
      <c r="B59" s="25"/>
      <c r="C59" s="21"/>
    </row>
    <row r="60" spans="1:11" ht="14.4" x14ac:dyDescent="0.3">
      <c r="I60" s="3"/>
      <c r="J60" s="25"/>
      <c r="K60" s="21"/>
    </row>
    <row r="61" spans="1:11" ht="14.4" x14ac:dyDescent="0.3">
      <c r="A61" s="3"/>
      <c r="B61" s="25"/>
      <c r="C61" s="21"/>
      <c r="I61" s="3"/>
      <c r="J61" s="25"/>
      <c r="K61" s="21"/>
    </row>
    <row r="62" spans="1:11" ht="14.4" x14ac:dyDescent="0.3">
      <c r="I62" s="3"/>
      <c r="J62" s="25"/>
      <c r="K62" s="21"/>
    </row>
    <row r="63" spans="1:11" ht="14.4" x14ac:dyDescent="0.3">
      <c r="A63" s="3"/>
      <c r="B63" s="25"/>
      <c r="C63" s="21"/>
      <c r="I63" s="3"/>
      <c r="J63" s="25"/>
      <c r="K63" s="21"/>
    </row>
    <row r="64" spans="1:11" ht="14.4" x14ac:dyDescent="0.3">
      <c r="I64" s="3"/>
      <c r="J64" s="25"/>
      <c r="K64" s="21"/>
    </row>
    <row r="65" spans="1:11" ht="14.4" x14ac:dyDescent="0.3">
      <c r="A65" s="3"/>
      <c r="B65" s="25"/>
      <c r="C65" s="21"/>
      <c r="I65" s="3"/>
      <c r="J65" s="25"/>
      <c r="K65" s="21"/>
    </row>
    <row r="66" spans="1:11" ht="14.4" x14ac:dyDescent="0.3">
      <c r="I66" s="3"/>
      <c r="J66" s="25"/>
      <c r="K66" s="21"/>
    </row>
    <row r="67" spans="1:11" ht="14.4" x14ac:dyDescent="0.3">
      <c r="A67" s="3"/>
      <c r="B67" s="25"/>
      <c r="C67" s="21"/>
      <c r="I67" s="3"/>
      <c r="J67" s="25"/>
      <c r="K67" s="21"/>
    </row>
    <row r="68" spans="1:11" ht="14.4" x14ac:dyDescent="0.3">
      <c r="A68" s="3"/>
      <c r="B68" s="25"/>
      <c r="C68" s="21"/>
      <c r="I68" s="3"/>
      <c r="J68" s="25"/>
      <c r="K68" s="21"/>
    </row>
    <row r="69" spans="1:11" ht="14.4" x14ac:dyDescent="0.3">
      <c r="I69" s="3"/>
      <c r="J69" s="25"/>
      <c r="K69" s="21"/>
    </row>
    <row r="70" spans="1:11" ht="14.4" x14ac:dyDescent="0.3">
      <c r="A70" s="3"/>
      <c r="B70" s="25"/>
      <c r="C70" s="21"/>
      <c r="I70" s="3"/>
      <c r="J70" s="25"/>
      <c r="K70" s="21"/>
    </row>
    <row r="71" spans="1:11" ht="14.4" x14ac:dyDescent="0.3">
      <c r="A71" s="3"/>
      <c r="B71" s="25"/>
      <c r="C71" s="21"/>
      <c r="I71" s="3"/>
      <c r="J71" s="25"/>
      <c r="K71" s="21"/>
    </row>
    <row r="72" spans="1:11" ht="14.4" x14ac:dyDescent="0.3">
      <c r="A72" s="3"/>
      <c r="B72" s="25"/>
      <c r="C72" s="21"/>
      <c r="I72" s="3"/>
      <c r="J72" s="25"/>
      <c r="K72" s="21"/>
    </row>
    <row r="73" spans="1:11" ht="14.4" x14ac:dyDescent="0.3">
      <c r="A73" s="3"/>
      <c r="B73" s="25"/>
      <c r="C73" s="21"/>
      <c r="I73" s="3"/>
      <c r="J73" s="25"/>
      <c r="K73" s="21"/>
    </row>
    <row r="74" spans="1:11" ht="14.4" x14ac:dyDescent="0.3">
      <c r="A74" s="3"/>
      <c r="B74" s="25"/>
      <c r="C74" s="21"/>
      <c r="I74" s="3"/>
      <c r="J74" s="25"/>
      <c r="K74" s="21"/>
    </row>
    <row r="75" spans="1:11" ht="14.4" x14ac:dyDescent="0.3">
      <c r="A75" s="3"/>
      <c r="B75" s="25"/>
      <c r="C75" s="21"/>
      <c r="I75" s="3"/>
      <c r="J75" s="25"/>
      <c r="K75" s="21"/>
    </row>
    <row r="76" spans="1:11" ht="14.4" x14ac:dyDescent="0.3">
      <c r="A76" s="3"/>
      <c r="B76" s="25"/>
      <c r="C76" s="21"/>
      <c r="I76" s="3"/>
      <c r="J76" s="25"/>
      <c r="K76" s="21"/>
    </row>
    <row r="77" spans="1:11" ht="14.4" x14ac:dyDescent="0.3">
      <c r="A77" s="3"/>
      <c r="B77" s="25"/>
      <c r="C77" s="21"/>
      <c r="I77" s="3"/>
      <c r="J77" s="25"/>
      <c r="K77" s="21"/>
    </row>
    <row r="78" spans="1:11" ht="14.4" x14ac:dyDescent="0.3">
      <c r="A78" s="3"/>
      <c r="B78" s="25"/>
      <c r="C78" s="21"/>
      <c r="I78" s="3"/>
      <c r="J78" s="25"/>
      <c r="K78" s="21"/>
    </row>
    <row r="79" spans="1:11" ht="14.4" x14ac:dyDescent="0.3">
      <c r="A79" s="3"/>
      <c r="B79" s="25"/>
      <c r="C79" s="21"/>
      <c r="I79" s="3"/>
      <c r="J79" s="25"/>
      <c r="K79" s="21"/>
    </row>
    <row r="80" spans="1:11" ht="14.4" x14ac:dyDescent="0.3">
      <c r="A80" s="3"/>
      <c r="B80" s="25"/>
      <c r="C80" s="21"/>
      <c r="I80" s="3"/>
      <c r="J80" s="25"/>
      <c r="K80" s="21"/>
    </row>
  </sheetData>
  <sortState xmlns:xlrd2="http://schemas.microsoft.com/office/spreadsheetml/2017/richdata2" ref="A50:C70">
    <sortCondition ref="B50:B70"/>
    <sortCondition ref="A50:A70"/>
  </sortState>
  <mergeCells count="2">
    <mergeCell ref="A2:C2"/>
    <mergeCell ref="I2:K2"/>
  </mergeCells>
  <pageMargins left="0.75" right="0.75" top="1" bottom="1" header="0.5" footer="0.5"/>
  <pageSetup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Figures</vt:lpstr>
      <vt:lpstr>Table 1 Model Fit</vt:lpstr>
      <vt:lpstr>Comparison of Thresholds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2016-11-05T12:07:01Z</dcterms:created>
  <dcterms:modified xsi:type="dcterms:W3CDTF">2022-11-09T21:45:24Z</dcterms:modified>
</cp:coreProperties>
</file>