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4_PSQF6249\"/>
    </mc:Choice>
  </mc:AlternateContent>
  <xr:revisionPtr revIDLastSave="0" documentId="13_ncr:1_{2BAC43CD-E4A7-4D0B-8558-AF57FD641B12}" xr6:coauthVersionLast="47" xr6:coauthVersionMax="47" xr10:uidLastSave="{00000000-0000-0000-0000-000000000000}"/>
  <bookViews>
    <workbookView xWindow="20280" yWindow="4010" windowWidth="15530" windowHeight="13770" activeTab="1" xr2:uid="{00000000-000D-0000-FFFF-FFFF00000000}"/>
  </bookViews>
  <sheets>
    <sheet name="-2LL Comparisons" sheetId="4" r:id="rId1"/>
    <sheet name="Logit to Prob" sheetId="5" r:id="rId2"/>
    <sheet name="Figur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B2" i="5"/>
  <c r="D10" i="4"/>
  <c r="F11" i="4"/>
  <c r="D9" i="4"/>
  <c r="F7" i="4"/>
  <c r="D6" i="4"/>
  <c r="D5" i="4"/>
  <c r="E11" i="4" l="1"/>
  <c r="G11" i="4" s="1"/>
  <c r="E7" i="4"/>
  <c r="G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<sst xmlns="http://schemas.openxmlformats.org/spreadsheetml/2006/main" count="42" uniqueCount="35">
  <si>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</si>
  <si>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</si>
  <si>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</si>
  <si>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</si>
  <si>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</si>
  <si>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</si>
  <si>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</si>
  <si>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</si>
  <si>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Threshold</t>
  </si>
  <si>
    <t># Free
Parms</t>
  </si>
  <si>
    <t>FILL IN</t>
  </si>
  <si>
    <t>CALCULATED</t>
  </si>
  <si>
    <t>Models:
Fewer in Row 1
More in Row 2</t>
  </si>
  <si>
    <t>Test of -2ΔLL Difference</t>
  </si>
  <si>
    <t>Model
H0 LL</t>
  </si>
  <si>
    <t>LL*-2</t>
  </si>
  <si>
    <t>Diff in
-2*LL</t>
  </si>
  <si>
    <t>DF 
Diff</t>
  </si>
  <si>
    <t>Exact p 
Value</t>
  </si>
  <si>
    <t>1 Configural</t>
  </si>
  <si>
    <t>Worse?</t>
  </si>
  <si>
    <t>Item</t>
  </si>
  <si>
    <t>Housework</t>
  </si>
  <si>
    <t>Bedmaking</t>
  </si>
  <si>
    <t>Cooking</t>
  </si>
  <si>
    <t>Everyday shopping</t>
  </si>
  <si>
    <t>Walking to places</t>
  </si>
  <si>
    <t>Handling banking</t>
  </si>
  <si>
    <t>Using a telephone</t>
  </si>
  <si>
    <t>Mean</t>
  </si>
  <si>
    <t>2 Metric</t>
  </si>
  <si>
    <t>3 Scalar</t>
  </si>
  <si>
    <t>Logit</t>
  </si>
  <si>
    <t>Probability</t>
  </si>
  <si>
    <t>Proportion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</si>
</sst>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"/>
    <numFmt numFmtId="165" formatCode="#,##0.000"/>
    <numFmt numFmtId="166" formatCode="0.00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2"/>
    <xf numFmtId="165" fontId="2" fillId="0" borderId="2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164" fontId="1" fillId="0" borderId="0" xfId="2" applyNumberFormat="1"/>
    <xf numFmtId="166" fontId="1" fillId="0" borderId="0" xfId="2" applyNumberFormat="1"/>
    <xf numFmtId="0" fontId="1" fillId="0" borderId="0" xfId="2" applyAlignment="1">
      <alignment horizontal="left" indent="2"/>
    </xf>
    <xf numFmtId="167" fontId="1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10" fillId="0" borderId="0" xfId="0" applyFont="1" applyAlignment="1">
      <alignment vertical="center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0.00</c:formatCode>
                <c:ptCount val="7"/>
                <c:pt idx="0">
                  <c:v>4.665</c:v>
                </c:pt>
                <c:pt idx="1">
                  <c:v>5.0199999999999996</c:v>
                </c:pt>
                <c:pt idx="2">
                  <c:v>7.0949999999999998</c:v>
                </c:pt>
                <c:pt idx="3">
                  <c:v>10.465999999999999</c:v>
                </c:pt>
                <c:pt idx="4">
                  <c:v>5.6269999999999998</c:v>
                </c:pt>
                <c:pt idx="5">
                  <c:v>3.141</c:v>
                </c:pt>
                <c:pt idx="6">
                  <c:v>2.8559999999999999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B48-8216-9B20C716D7C9}"/>
            </c:ext>
          </c:extLst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0.00</c:formatCode>
                <c:ptCount val="7"/>
                <c:pt idx="0">
                  <c:v>5.0759999999999996</c:v>
                </c:pt>
                <c:pt idx="1">
                  <c:v>5.9740000000000002</c:v>
                </c:pt>
                <c:pt idx="2">
                  <c:v>5.7939999999999996</c:v>
                </c:pt>
                <c:pt idx="3">
                  <c:v>6.835</c:v>
                </c:pt>
                <c:pt idx="4">
                  <c:v>3.504</c:v>
                </c:pt>
                <c:pt idx="5">
                  <c:v>4.0060000000000002</c:v>
                </c:pt>
                <c:pt idx="6">
                  <c:v>4.0599999999999996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5-4B48-8216-9B20C716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8512"/>
        <c:axId val="140132928"/>
      </c:barChart>
      <c:catAx>
        <c:axId val="187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32928"/>
        <c:crosses val="autoZero"/>
        <c:auto val="1"/>
        <c:lblAlgn val="ctr"/>
        <c:lblOffset val="100"/>
        <c:noMultiLvlLbl val="0"/>
      </c:catAx>
      <c:valAx>
        <c:axId val="14013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73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-1.268</c:v>
                </c:pt>
                <c:pt idx="1">
                  <c:v>-4.8159999999999998</c:v>
                </c:pt>
                <c:pt idx="2">
                  <c:v>-3.32</c:v>
                </c:pt>
                <c:pt idx="3">
                  <c:v>-5.3129999999999997</c:v>
                </c:pt>
                <c:pt idx="4">
                  <c:v>-3.3820000000000001</c:v>
                </c:pt>
                <c:pt idx="5">
                  <c:v>-2.8250000000000002</c:v>
                </c:pt>
                <c:pt idx="6">
                  <c:v>-5.5490000000000004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04C-9CC9-966CF8D0D29F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-2.2000000000000002</c:v>
                </c:pt>
                <c:pt idx="1">
                  <c:v>-5.9889999999999999</c:v>
                </c:pt>
                <c:pt idx="2">
                  <c:v>-6.3949999999999996</c:v>
                </c:pt>
                <c:pt idx="3">
                  <c:v>-3.0339999999999998</c:v>
                </c:pt>
                <c:pt idx="4">
                  <c:v>-1.4950000000000001</c:v>
                </c:pt>
                <c:pt idx="5">
                  <c:v>-2.3140000000000001</c:v>
                </c:pt>
                <c:pt idx="6">
                  <c:v>-6.15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04C-9CC9-966CF8D0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0048"/>
        <c:axId val="140134656"/>
      </c:barChart>
      <c:catAx>
        <c:axId val="1873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4656"/>
        <c:crossesAt val="-10"/>
        <c:auto val="1"/>
        <c:lblAlgn val="ctr"/>
        <c:lblOffset val="100"/>
        <c:noMultiLvlLbl val="0"/>
      </c:catAx>
      <c:valAx>
        <c:axId val="14013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3300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0</xdr:row>
      <xdr:rowOff>55245</xdr:rowOff>
    </xdr:from>
    <xdr:to>
      <xdr:col>12</xdr:col>
      <xdr:colOff>97155</xdr:colOff>
      <xdr:row>14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16</xdr:row>
      <xdr:rowOff>9525</xdr:rowOff>
    </xdr:from>
    <xdr:to>
      <xdr:col>12</xdr:col>
      <xdr:colOff>100012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115" zoomScaleNormal="115" workbookViewId="0">
      <selection activeCell="A13" sqref="A13:XFD25"/>
    </sheetView>
  </sheetViews>
  <sheetFormatPr defaultColWidth="9.08984375" defaultRowHeight="14.5" x14ac:dyDescent="0.35"/>
  <cols>
    <col min="1" max="1" width="27.54296875" style="9" customWidth="1"/>
    <col min="2" max="2" width="11.54296875" style="9" bestFit="1" customWidth="1"/>
    <col min="3" max="3" width="12.08984375" style="9" bestFit="1" customWidth="1"/>
    <col min="4" max="4" width="12.08984375" style="9" customWidth="1"/>
    <col min="5" max="5" width="11.36328125" style="9" customWidth="1"/>
    <col min="6" max="6" width="8.36328125" style="9" customWidth="1"/>
    <col min="7" max="7" width="13.54296875" style="17" bestFit="1" customWidth="1"/>
    <col min="8" max="8" width="9.08984375" style="9"/>
    <col min="9" max="9" width="4.08984375" style="9" customWidth="1"/>
    <col min="10" max="16384" width="9.08984375" style="9"/>
  </cols>
  <sheetData>
    <row r="1" spans="1:10" ht="26.15" customHeight="1" x14ac:dyDescent="0.35">
      <c r="A1" s="27" t="s">
        <v>10</v>
      </c>
      <c r="B1" s="27"/>
      <c r="C1" s="27"/>
      <c r="D1" s="27"/>
      <c r="E1" s="28" t="s">
        <v>11</v>
      </c>
      <c r="F1" s="28"/>
      <c r="G1" s="28"/>
    </row>
    <row r="2" spans="1:10" ht="26.15" customHeight="1" x14ac:dyDescent="0.35">
      <c r="A2" s="29" t="s">
        <v>12</v>
      </c>
      <c r="B2" s="31" t="s">
        <v>13</v>
      </c>
      <c r="C2" s="31"/>
      <c r="D2" s="31"/>
      <c r="E2" s="31"/>
      <c r="F2" s="31"/>
      <c r="G2" s="31"/>
    </row>
    <row r="3" spans="1:10" ht="32" customHeight="1" x14ac:dyDescent="0.35">
      <c r="A3" s="30"/>
      <c r="B3" s="10" t="s">
        <v>14</v>
      </c>
      <c r="C3" s="11" t="s">
        <v>9</v>
      </c>
      <c r="D3" s="12" t="s">
        <v>15</v>
      </c>
      <c r="E3" s="12" t="s">
        <v>16</v>
      </c>
      <c r="F3" s="12" t="s">
        <v>17</v>
      </c>
      <c r="G3" s="13" t="s">
        <v>18</v>
      </c>
      <c r="H3" s="14"/>
    </row>
    <row r="4" spans="1:10" x14ac:dyDescent="0.35">
      <c r="A4" s="14"/>
      <c r="B4" s="14"/>
      <c r="C4" s="14"/>
      <c r="D4" s="14"/>
      <c r="E4" s="14"/>
      <c r="F4" s="14"/>
      <c r="G4" s="15"/>
      <c r="H4" s="14"/>
    </row>
    <row r="5" spans="1:10" x14ac:dyDescent="0.35">
      <c r="A5" s="20" t="s">
        <v>30</v>
      </c>
      <c r="B5" s="16">
        <v>-1797.6</v>
      </c>
      <c r="C5" s="9">
        <v>22</v>
      </c>
      <c r="D5" s="16">
        <f>B5*-2</f>
        <v>3595.2</v>
      </c>
      <c r="E5" s="16"/>
    </row>
    <row r="6" spans="1:10" x14ac:dyDescent="0.35">
      <c r="A6" s="20" t="s">
        <v>19</v>
      </c>
      <c r="B6" s="16">
        <v>-1793.471</v>
      </c>
      <c r="C6" s="9">
        <v>28</v>
      </c>
      <c r="D6" s="16">
        <f>B6*-2</f>
        <v>3586.942</v>
      </c>
      <c r="E6" s="16"/>
    </row>
    <row r="7" spans="1:10" x14ac:dyDescent="0.35">
      <c r="A7" s="21" t="s">
        <v>20</v>
      </c>
      <c r="B7" s="16"/>
      <c r="D7" s="16"/>
      <c r="E7" s="16">
        <f>D5-D6</f>
        <v>8.2579999999998108</v>
      </c>
      <c r="F7" s="9">
        <f>C6-C5</f>
        <v>6</v>
      </c>
      <c r="G7" s="17">
        <f>CHIDIST(E7,F7)</f>
        <v>0.21980439365555912</v>
      </c>
    </row>
    <row r="8" spans="1:10" x14ac:dyDescent="0.35">
      <c r="B8" s="16"/>
      <c r="D8" s="16"/>
      <c r="E8" s="16"/>
    </row>
    <row r="9" spans="1:10" x14ac:dyDescent="0.35">
      <c r="A9" s="20" t="s">
        <v>31</v>
      </c>
      <c r="B9" s="16">
        <v>-1857.971</v>
      </c>
      <c r="C9" s="9">
        <v>16</v>
      </c>
      <c r="D9" s="16">
        <f>B9*-2</f>
        <v>3715.942</v>
      </c>
      <c r="E9" s="16"/>
    </row>
    <row r="10" spans="1:10" x14ac:dyDescent="0.35">
      <c r="A10" s="20" t="s">
        <v>30</v>
      </c>
      <c r="B10" s="16">
        <v>-1797.6</v>
      </c>
      <c r="C10" s="9">
        <v>22</v>
      </c>
      <c r="D10" s="16">
        <f>B10*-2</f>
        <v>3595.2</v>
      </c>
      <c r="E10" s="16"/>
    </row>
    <row r="11" spans="1:10" x14ac:dyDescent="0.35">
      <c r="A11" s="21" t="s">
        <v>20</v>
      </c>
      <c r="B11" s="16"/>
      <c r="D11" s="16"/>
      <c r="E11" s="16">
        <f>D9-D10</f>
        <v>120.74200000000019</v>
      </c>
      <c r="F11" s="9">
        <f>C10-C9</f>
        <v>6</v>
      </c>
      <c r="G11" s="17">
        <f>CHIDIST(E11,F11)</f>
        <v>1.1382024848902933E-23</v>
      </c>
      <c r="J11" s="19"/>
    </row>
    <row r="12" spans="1:10" x14ac:dyDescent="0.35">
      <c r="B12" s="16"/>
      <c r="D12" s="16"/>
      <c r="E12" s="16"/>
    </row>
    <row r="13" spans="1:10" x14ac:dyDescent="0.35">
      <c r="A13" s="20"/>
      <c r="B13" s="16"/>
      <c r="D13" s="16"/>
      <c r="E13" s="16"/>
    </row>
    <row r="14" spans="1:10" x14ac:dyDescent="0.35">
      <c r="A14" s="20"/>
      <c r="B14" s="16"/>
      <c r="D14" s="16"/>
      <c r="E14" s="16"/>
    </row>
    <row r="15" spans="1:10" x14ac:dyDescent="0.35">
      <c r="A15" s="21"/>
      <c r="B15" s="16"/>
      <c r="D15" s="16"/>
      <c r="E15" s="16"/>
      <c r="J15" s="19"/>
    </row>
    <row r="16" spans="1:10" x14ac:dyDescent="0.35">
      <c r="B16" s="16"/>
      <c r="D16" s="16"/>
      <c r="E16" s="16"/>
    </row>
    <row r="17" spans="1:10" x14ac:dyDescent="0.35">
      <c r="A17" s="20"/>
      <c r="B17" s="16"/>
      <c r="D17" s="16"/>
      <c r="E17" s="16"/>
    </row>
    <row r="18" spans="1:10" x14ac:dyDescent="0.35">
      <c r="A18" s="20"/>
      <c r="B18" s="16"/>
      <c r="D18" s="16"/>
      <c r="E18" s="16"/>
    </row>
    <row r="19" spans="1:10" x14ac:dyDescent="0.35">
      <c r="A19" s="21"/>
      <c r="B19" s="16"/>
      <c r="D19" s="16"/>
      <c r="E19" s="16"/>
      <c r="J19" s="19"/>
    </row>
    <row r="20" spans="1:10" x14ac:dyDescent="0.35">
      <c r="B20" s="16"/>
      <c r="D20" s="16"/>
      <c r="E20" s="16"/>
    </row>
    <row r="21" spans="1:10" x14ac:dyDescent="0.35">
      <c r="A21" s="20"/>
      <c r="B21" s="16"/>
      <c r="D21" s="16"/>
      <c r="E21" s="16"/>
    </row>
    <row r="22" spans="1:10" x14ac:dyDescent="0.35">
      <c r="A22" s="20"/>
      <c r="B22" s="16"/>
      <c r="D22" s="16"/>
      <c r="E22" s="16"/>
    </row>
    <row r="23" spans="1:10" x14ac:dyDescent="0.35">
      <c r="A23" s="21"/>
      <c r="B23" s="16"/>
      <c r="D23" s="16"/>
      <c r="E23" s="16"/>
    </row>
    <row r="24" spans="1:10" x14ac:dyDescent="0.35">
      <c r="B24" s="16"/>
      <c r="D24" s="16"/>
      <c r="E24" s="16"/>
    </row>
    <row r="25" spans="1:10" x14ac:dyDescent="0.35">
      <c r="B25" s="16"/>
      <c r="D25" s="16"/>
      <c r="E25" s="16"/>
    </row>
    <row r="26" spans="1:10" x14ac:dyDescent="0.35">
      <c r="B26" s="16"/>
      <c r="D26" s="16"/>
      <c r="E26" s="16"/>
    </row>
    <row r="27" spans="1:10" x14ac:dyDescent="0.35">
      <c r="A27" s="18"/>
      <c r="B27" s="16"/>
      <c r="D27" s="16"/>
      <c r="E27" s="16"/>
      <c r="J27" s="19"/>
    </row>
    <row r="28" spans="1:10" x14ac:dyDescent="0.35">
      <c r="A28" s="18"/>
      <c r="B28" s="16"/>
      <c r="D28" s="16"/>
      <c r="E28" s="16"/>
    </row>
    <row r="31" spans="1:10" x14ac:dyDescent="0.35">
      <c r="A31" s="18"/>
      <c r="E31" s="16"/>
    </row>
    <row r="34" spans="1:5" x14ac:dyDescent="0.35">
      <c r="A34" s="18"/>
      <c r="E34" s="16"/>
    </row>
  </sheetData>
  <mergeCells count="4">
    <mergeCell ref="A1:D1"/>
    <mergeCell ref="E1:G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E2C7-58CC-4577-9359-D8DF7C9A81E4}">
  <dimension ref="A1:C5"/>
  <sheetViews>
    <sheetView tabSelected="1" workbookViewId="0">
      <selection activeCell="D21" sqref="D21"/>
    </sheetView>
  </sheetViews>
  <sheetFormatPr defaultRowHeight="14.5" x14ac:dyDescent="0.35"/>
  <cols>
    <col min="2" max="2" width="11.81640625" bestFit="1" customWidth="1"/>
    <col min="3" max="3" width="17.08984375" bestFit="1" customWidth="1"/>
  </cols>
  <sheetData>
    <row r="1" spans="1:3" x14ac:dyDescent="0.35">
      <c r="A1" t="s">
        <v>32</v>
      </c>
      <c r="B1" t="s">
        <v>33</v>
      </c>
    </row>
    <row r="2" spans="1:3" x14ac:dyDescent="0.35">
      <c r="A2">
        <v>-0.67400000000000004</v>
      </c>
      <c r="B2">
        <f>EXP(A2)/(1+EXP(A2))</f>
        <v>0.33760175331005504</v>
      </c>
    </row>
    <row r="4" spans="1:3" x14ac:dyDescent="0.35">
      <c r="A4" t="s">
        <v>3</v>
      </c>
      <c r="B4" t="s">
        <v>2</v>
      </c>
      <c r="C4" t="s">
        <v>34</v>
      </c>
    </row>
    <row r="5" spans="1:3" x14ac:dyDescent="0.35">
      <c r="A5">
        <v>214</v>
      </c>
      <c r="B5">
        <v>420</v>
      </c>
      <c r="C5">
        <f>A5/(A5+B5)</f>
        <v>0.33753943217665616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0"/>
  <sheetViews>
    <sheetView workbookViewId="0">
      <selection activeCell="A34" sqref="A34:N51"/>
    </sheetView>
  </sheetViews>
  <sheetFormatPr defaultColWidth="9.08984375" defaultRowHeight="14.5" x14ac:dyDescent="0.35"/>
  <cols>
    <col min="1" max="1" width="10.08984375" bestFit="1" customWidth="1"/>
    <col min="2" max="2" width="9.90625" bestFit="1" customWidth="1"/>
    <col min="4" max="4" width="10" customWidth="1"/>
    <col min="15" max="15" width="5.36328125" style="7" customWidth="1"/>
    <col min="16" max="16" width="16.08984375" bestFit="1" customWidth="1"/>
  </cols>
  <sheetData>
    <row r="1" spans="1:18" x14ac:dyDescent="0.35">
      <c r="A1" s="1" t="s">
        <v>0</v>
      </c>
      <c r="B1" s="2" t="s">
        <v>1</v>
      </c>
      <c r="C1" s="2" t="s">
        <v>3</v>
      </c>
      <c r="D1" s="2" t="s">
        <v>2</v>
      </c>
    </row>
    <row r="2" spans="1:18" x14ac:dyDescent="0.35">
      <c r="A2" s="1" t="s">
        <v>4</v>
      </c>
      <c r="B2" s="3">
        <v>1</v>
      </c>
      <c r="C2" s="23">
        <v>5.0759999999999996</v>
      </c>
      <c r="D2" s="23">
        <v>4.665</v>
      </c>
      <c r="O2" s="33" t="s">
        <v>21</v>
      </c>
      <c r="P2" s="33"/>
      <c r="Q2" s="32" t="s">
        <v>29</v>
      </c>
      <c r="R2" s="32"/>
    </row>
    <row r="3" spans="1:18" x14ac:dyDescent="0.35">
      <c r="B3" s="3">
        <v>2</v>
      </c>
      <c r="C3" s="23">
        <v>5.9740000000000002</v>
      </c>
      <c r="D3" s="23">
        <v>5.0199999999999996</v>
      </c>
      <c r="O3" s="34"/>
      <c r="P3" s="34"/>
      <c r="Q3" s="24" t="s">
        <v>3</v>
      </c>
      <c r="R3" s="24" t="s">
        <v>2</v>
      </c>
    </row>
    <row r="4" spans="1:18" x14ac:dyDescent="0.35">
      <c r="B4" s="3">
        <v>3</v>
      </c>
      <c r="C4" s="23">
        <v>5.7939999999999996</v>
      </c>
      <c r="D4" s="23">
        <v>7.0949999999999998</v>
      </c>
      <c r="O4" s="7">
        <v>1</v>
      </c>
      <c r="P4" t="s">
        <v>22</v>
      </c>
      <c r="Q4">
        <v>0.59599999999999997</v>
      </c>
      <c r="R4">
        <v>0.65700000000000003</v>
      </c>
    </row>
    <row r="5" spans="1:18" x14ac:dyDescent="0.35">
      <c r="B5" s="3">
        <v>4</v>
      </c>
      <c r="C5" s="23">
        <v>6.835</v>
      </c>
      <c r="D5" s="23">
        <v>10.465999999999999</v>
      </c>
      <c r="O5" s="7">
        <v>2</v>
      </c>
      <c r="P5" t="s">
        <v>23</v>
      </c>
      <c r="Q5">
        <v>0.81599999999999995</v>
      </c>
      <c r="R5">
        <v>0.85299999999999998</v>
      </c>
    </row>
    <row r="6" spans="1:18" x14ac:dyDescent="0.35">
      <c r="B6" s="3">
        <v>5</v>
      </c>
      <c r="C6" s="23">
        <v>3.504</v>
      </c>
      <c r="D6" s="23">
        <v>5.6269999999999998</v>
      </c>
      <c r="O6" s="7">
        <v>3</v>
      </c>
      <c r="P6" t="s">
        <v>24</v>
      </c>
      <c r="Q6">
        <v>0.68700000000000006</v>
      </c>
      <c r="R6">
        <v>0.81399999999999995</v>
      </c>
    </row>
    <row r="7" spans="1:18" x14ac:dyDescent="0.35">
      <c r="B7" s="3">
        <v>6</v>
      </c>
      <c r="C7" s="23">
        <v>4.0060000000000002</v>
      </c>
      <c r="D7" s="23">
        <v>3.141</v>
      </c>
      <c r="O7" s="7">
        <v>4</v>
      </c>
      <c r="P7" t="s">
        <v>25</v>
      </c>
      <c r="Q7">
        <v>0.74299999999999999</v>
      </c>
      <c r="R7">
        <v>0.622</v>
      </c>
    </row>
    <row r="8" spans="1:18" x14ac:dyDescent="0.35">
      <c r="B8" s="3">
        <v>7</v>
      </c>
      <c r="C8" s="23">
        <v>4.0599999999999996</v>
      </c>
      <c r="D8" s="23">
        <v>2.8559999999999999</v>
      </c>
      <c r="O8" s="7">
        <v>5</v>
      </c>
      <c r="P8" t="s">
        <v>26</v>
      </c>
      <c r="Q8">
        <v>0.751</v>
      </c>
      <c r="R8">
        <v>0.60299999999999998</v>
      </c>
    </row>
    <row r="9" spans="1:18" x14ac:dyDescent="0.35">
      <c r="B9" s="3"/>
      <c r="O9" s="7">
        <v>6</v>
      </c>
      <c r="P9" t="s">
        <v>27</v>
      </c>
      <c r="Q9">
        <v>0.76700000000000002</v>
      </c>
      <c r="R9">
        <v>0.71599999999999997</v>
      </c>
    </row>
    <row r="10" spans="1:18" x14ac:dyDescent="0.35">
      <c r="B10" s="3"/>
      <c r="O10" s="25">
        <v>7</v>
      </c>
      <c r="P10" s="26" t="s">
        <v>28</v>
      </c>
      <c r="Q10" s="26">
        <v>0.93400000000000005</v>
      </c>
      <c r="R10" s="26">
        <v>0.94799999999999995</v>
      </c>
    </row>
    <row r="12" spans="1:18" x14ac:dyDescent="0.35">
      <c r="B12" s="3"/>
    </row>
    <row r="13" spans="1:18" x14ac:dyDescent="0.35">
      <c r="B13" s="3"/>
    </row>
    <row r="14" spans="1:18" x14ac:dyDescent="0.35">
      <c r="B14" s="3"/>
    </row>
    <row r="15" spans="1:18" x14ac:dyDescent="0.35">
      <c r="B15" s="3"/>
    </row>
    <row r="16" spans="1:18" x14ac:dyDescent="0.35">
      <c r="B16" s="3"/>
    </row>
    <row r="17" spans="1:8" x14ac:dyDescent="0.35">
      <c r="A17" s="1" t="s">
        <v>5</v>
      </c>
      <c r="B17" s="7" t="s">
        <v>8</v>
      </c>
      <c r="C17" s="7" t="s">
        <v>6</v>
      </c>
      <c r="D17" s="8" t="s">
        <v>7</v>
      </c>
      <c r="E17" s="7"/>
      <c r="F17" s="8"/>
      <c r="G17" s="7"/>
      <c r="H17" s="8"/>
    </row>
    <row r="18" spans="1:8" x14ac:dyDescent="0.35">
      <c r="A18" s="1" t="s">
        <v>4</v>
      </c>
      <c r="B18" s="3">
        <v>1</v>
      </c>
      <c r="C18" s="6">
        <v>-1.268</v>
      </c>
      <c r="D18" s="6">
        <v>-2.2000000000000002</v>
      </c>
      <c r="E18" s="6"/>
      <c r="F18" s="6"/>
      <c r="G18" s="6"/>
      <c r="H18" s="6"/>
    </row>
    <row r="19" spans="1:8" x14ac:dyDescent="0.35">
      <c r="B19" s="3">
        <v>2</v>
      </c>
      <c r="C19" s="6">
        <v>-4.8159999999999998</v>
      </c>
      <c r="D19" s="6">
        <v>-5.9889999999999999</v>
      </c>
      <c r="E19" s="6"/>
      <c r="F19" s="6"/>
      <c r="G19" s="6"/>
      <c r="H19" s="6"/>
    </row>
    <row r="20" spans="1:8" x14ac:dyDescent="0.35">
      <c r="B20" s="3">
        <v>3</v>
      </c>
      <c r="C20" s="6">
        <v>-3.32</v>
      </c>
      <c r="D20" s="6">
        <v>-6.3949999999999996</v>
      </c>
      <c r="E20" s="6"/>
      <c r="F20" s="6"/>
      <c r="G20" s="6"/>
      <c r="H20" s="6"/>
    </row>
    <row r="21" spans="1:8" x14ac:dyDescent="0.35">
      <c r="B21" s="3">
        <v>4</v>
      </c>
      <c r="C21" s="6">
        <v>-5.3129999999999997</v>
      </c>
      <c r="D21" s="6">
        <v>-3.0339999999999998</v>
      </c>
      <c r="E21" s="6"/>
      <c r="F21" s="6"/>
      <c r="G21" s="6"/>
      <c r="H21" s="6"/>
    </row>
    <row r="22" spans="1:8" x14ac:dyDescent="0.35">
      <c r="B22" s="3">
        <v>5</v>
      </c>
      <c r="C22" s="6">
        <v>-3.3820000000000001</v>
      </c>
      <c r="D22" s="6">
        <v>-1.4950000000000001</v>
      </c>
      <c r="E22" s="6"/>
      <c r="F22" s="6"/>
      <c r="G22" s="6"/>
      <c r="H22" s="6"/>
    </row>
    <row r="23" spans="1:8" x14ac:dyDescent="0.35">
      <c r="B23" s="3">
        <v>6</v>
      </c>
      <c r="C23" s="6">
        <v>-2.8250000000000002</v>
      </c>
      <c r="D23" s="6">
        <v>-2.3140000000000001</v>
      </c>
      <c r="E23" s="6"/>
      <c r="F23" s="6"/>
      <c r="G23" s="6"/>
      <c r="H23" s="6"/>
    </row>
    <row r="24" spans="1:8" x14ac:dyDescent="0.35">
      <c r="B24" s="3">
        <v>7</v>
      </c>
      <c r="C24" s="6">
        <v>-5.5490000000000004</v>
      </c>
      <c r="D24" s="6">
        <v>-6.15</v>
      </c>
      <c r="E24" s="6"/>
      <c r="F24" s="6"/>
      <c r="G24" s="6"/>
      <c r="H24" s="6"/>
    </row>
    <row r="25" spans="1:8" x14ac:dyDescent="0.35">
      <c r="B25" s="3"/>
    </row>
    <row r="26" spans="1:8" x14ac:dyDescent="0.35">
      <c r="B26" s="3"/>
    </row>
    <row r="28" spans="1:8" x14ac:dyDescent="0.35">
      <c r="D28" s="3"/>
    </row>
    <row r="29" spans="1:8" x14ac:dyDescent="0.35">
      <c r="D29" s="4"/>
    </row>
    <row r="30" spans="1:8" x14ac:dyDescent="0.35">
      <c r="D30" s="4"/>
    </row>
    <row r="32" spans="1:8" x14ac:dyDescent="0.35">
      <c r="C32" s="4"/>
      <c r="D32" s="4"/>
    </row>
    <row r="35" spans="1:8" x14ac:dyDescent="0.35">
      <c r="A35" s="1"/>
      <c r="B35" s="7"/>
      <c r="C35" s="7"/>
      <c r="D35" s="8"/>
      <c r="E35" s="7"/>
      <c r="F35" s="8"/>
      <c r="G35" s="7"/>
      <c r="H35" s="8"/>
    </row>
    <row r="36" spans="1:8" x14ac:dyDescent="0.35">
      <c r="A36" s="1"/>
      <c r="B36" s="3"/>
      <c r="C36" s="6"/>
      <c r="D36" s="6"/>
      <c r="E36" s="6"/>
      <c r="F36" s="6"/>
      <c r="G36" s="6"/>
      <c r="H36" s="6"/>
    </row>
    <row r="37" spans="1:8" x14ac:dyDescent="0.35">
      <c r="B37" s="3"/>
      <c r="C37" s="6"/>
      <c r="D37" s="6"/>
      <c r="E37" s="6"/>
      <c r="F37" s="6"/>
      <c r="G37" s="6"/>
      <c r="H37" s="6"/>
    </row>
    <row r="38" spans="1:8" x14ac:dyDescent="0.35">
      <c r="B38" s="3"/>
      <c r="C38" s="6"/>
      <c r="D38" s="6"/>
      <c r="E38" s="6"/>
      <c r="F38" s="6"/>
      <c r="G38" s="6"/>
      <c r="H38" s="6"/>
    </row>
    <row r="39" spans="1:8" x14ac:dyDescent="0.35">
      <c r="B39" s="3"/>
      <c r="C39" s="6"/>
      <c r="D39" s="6"/>
      <c r="E39" s="6"/>
      <c r="F39" s="6"/>
      <c r="G39" s="6"/>
      <c r="H39" s="6"/>
    </row>
    <row r="40" spans="1:8" x14ac:dyDescent="0.35">
      <c r="B40" s="3"/>
      <c r="C40" s="6"/>
      <c r="D40" s="6"/>
      <c r="E40" s="6"/>
      <c r="F40" s="6"/>
      <c r="G40" s="6"/>
      <c r="H40" s="6"/>
    </row>
    <row r="41" spans="1:8" x14ac:dyDescent="0.35">
      <c r="B41" s="3"/>
      <c r="C41" s="6"/>
      <c r="D41" s="6"/>
      <c r="E41" s="6"/>
      <c r="F41" s="6"/>
      <c r="G41" s="6"/>
      <c r="H41" s="6"/>
    </row>
    <row r="42" spans="1:8" x14ac:dyDescent="0.35">
      <c r="B42" s="3"/>
      <c r="C42" s="6"/>
      <c r="D42" s="6"/>
      <c r="E42" s="6"/>
      <c r="F42" s="6"/>
      <c r="G42" s="6"/>
      <c r="H42" s="6"/>
    </row>
    <row r="43" spans="1:8" x14ac:dyDescent="0.35">
      <c r="B43" s="3"/>
    </row>
    <row r="44" spans="1:8" x14ac:dyDescent="0.35">
      <c r="B44" s="3"/>
    </row>
    <row r="46" spans="1:8" x14ac:dyDescent="0.35">
      <c r="D46" s="3"/>
    </row>
    <row r="47" spans="1:8" x14ac:dyDescent="0.35">
      <c r="D47" s="4"/>
    </row>
    <row r="48" spans="1:8" x14ac:dyDescent="0.35">
      <c r="D48" s="4"/>
    </row>
    <row r="51" spans="1:5" x14ac:dyDescent="0.35">
      <c r="B51" s="6"/>
      <c r="C51" s="6"/>
      <c r="D51" s="6"/>
      <c r="E51" s="6"/>
    </row>
    <row r="52" spans="1:5" x14ac:dyDescent="0.35">
      <c r="A52" s="22"/>
      <c r="B52" s="6"/>
      <c r="C52" s="6"/>
      <c r="D52" s="6"/>
      <c r="E52" s="6"/>
    </row>
    <row r="53" spans="1:5" x14ac:dyDescent="0.35">
      <c r="A53" s="22"/>
      <c r="B53" s="6"/>
      <c r="C53" s="6"/>
      <c r="D53" s="6"/>
      <c r="E53" s="6"/>
    </row>
    <row r="54" spans="1:5" x14ac:dyDescent="0.35">
      <c r="A54" s="22"/>
      <c r="B54" s="6"/>
      <c r="C54" s="6"/>
      <c r="D54" s="6"/>
      <c r="E54" s="6"/>
    </row>
    <row r="55" spans="1:5" x14ac:dyDescent="0.35">
      <c r="A55" s="22"/>
      <c r="B55" s="6"/>
      <c r="C55" s="6"/>
      <c r="D55" s="6"/>
      <c r="E55" s="6"/>
    </row>
    <row r="56" spans="1:5" x14ac:dyDescent="0.35">
      <c r="A56" s="22"/>
      <c r="B56" s="6"/>
      <c r="C56" s="6"/>
      <c r="D56" s="6"/>
      <c r="E56" s="6"/>
    </row>
    <row r="57" spans="1:5" x14ac:dyDescent="0.35">
      <c r="A57" s="22"/>
      <c r="B57" s="6"/>
      <c r="C57" s="6"/>
      <c r="D57" s="6"/>
      <c r="E57" s="6"/>
    </row>
    <row r="58" spans="1:5" x14ac:dyDescent="0.35">
      <c r="A58" s="22"/>
      <c r="B58" s="6"/>
      <c r="C58" s="6"/>
      <c r="D58" s="6"/>
      <c r="E58" s="6"/>
    </row>
    <row r="59" spans="1:5" x14ac:dyDescent="0.35">
      <c r="B59" s="6"/>
      <c r="C59" s="6"/>
      <c r="D59" s="6"/>
      <c r="E59" s="6"/>
    </row>
    <row r="60" spans="1:5" x14ac:dyDescent="0.35">
      <c r="B60" s="6"/>
      <c r="C60" s="6"/>
      <c r="D60" s="6"/>
      <c r="E60" s="6"/>
    </row>
    <row r="61" spans="1:5" x14ac:dyDescent="0.35">
      <c r="A61" s="22"/>
      <c r="B61" s="6"/>
      <c r="C61" s="6"/>
      <c r="D61" s="6"/>
      <c r="E61" s="6"/>
    </row>
    <row r="62" spans="1:5" x14ac:dyDescent="0.35">
      <c r="A62" s="22"/>
      <c r="B62" s="6"/>
      <c r="C62" s="6"/>
      <c r="D62" s="6"/>
      <c r="E62" s="6"/>
    </row>
    <row r="63" spans="1:5" x14ac:dyDescent="0.35">
      <c r="A63" s="22"/>
      <c r="B63" s="6"/>
      <c r="C63" s="6"/>
      <c r="D63" s="6"/>
      <c r="E63" s="6"/>
    </row>
    <row r="64" spans="1:5" x14ac:dyDescent="0.35">
      <c r="A64" s="22"/>
      <c r="B64" s="6"/>
      <c r="C64" s="6"/>
      <c r="D64" s="6"/>
      <c r="E64" s="6"/>
    </row>
    <row r="65" spans="1:5" x14ac:dyDescent="0.35">
      <c r="A65" s="22"/>
      <c r="B65" s="6"/>
      <c r="C65" s="6"/>
      <c r="D65" s="6"/>
      <c r="E65" s="6"/>
    </row>
    <row r="66" spans="1:5" x14ac:dyDescent="0.35">
      <c r="A66" s="22"/>
      <c r="B66" s="5"/>
    </row>
    <row r="67" spans="1:5" x14ac:dyDescent="0.35">
      <c r="A67" s="22"/>
      <c r="B67" s="5"/>
    </row>
    <row r="68" spans="1:5" x14ac:dyDescent="0.35">
      <c r="B68" s="5"/>
    </row>
    <row r="70" spans="1:5" x14ac:dyDescent="0.35">
      <c r="B70" s="5"/>
    </row>
    <row r="71" spans="1:5" x14ac:dyDescent="0.35">
      <c r="B71" s="5"/>
    </row>
    <row r="72" spans="1:5" x14ac:dyDescent="0.35">
      <c r="B72" s="5"/>
    </row>
    <row r="73" spans="1:5" x14ac:dyDescent="0.35">
      <c r="B73" s="5"/>
    </row>
    <row r="74" spans="1:5" x14ac:dyDescent="0.35">
      <c r="B74" s="5"/>
    </row>
    <row r="75" spans="1:5" x14ac:dyDescent="0.35">
      <c r="B75" s="5"/>
    </row>
    <row r="76" spans="1:5" x14ac:dyDescent="0.35">
      <c r="B76" s="5"/>
    </row>
    <row r="77" spans="1:5" x14ac:dyDescent="0.35">
      <c r="B77" s="5"/>
    </row>
    <row r="78" spans="1:5" x14ac:dyDescent="0.35">
      <c r="B78" s="5"/>
    </row>
    <row r="79" spans="1:5" x14ac:dyDescent="0.35">
      <c r="B79" s="5"/>
    </row>
    <row r="80" spans="1:5" x14ac:dyDescent="0.35">
      <c r="B80" s="5"/>
    </row>
    <row r="81" spans="2:2" x14ac:dyDescent="0.35">
      <c r="B81" s="5"/>
    </row>
    <row r="82" spans="2:2" x14ac:dyDescent="0.35">
      <c r="B82" s="5"/>
    </row>
    <row r="83" spans="2:2" x14ac:dyDescent="0.35">
      <c r="B83" s="5"/>
    </row>
    <row r="84" spans="2:2" x14ac:dyDescent="0.35">
      <c r="B84" s="5"/>
    </row>
    <row r="85" spans="2:2" x14ac:dyDescent="0.35">
      <c r="B85" s="5"/>
    </row>
    <row r="86" spans="2:2" x14ac:dyDescent="0.35">
      <c r="B86" s="5"/>
    </row>
    <row r="87" spans="2:2" x14ac:dyDescent="0.35">
      <c r="B87" s="5"/>
    </row>
    <row r="88" spans="2:2" x14ac:dyDescent="0.35">
      <c r="B88" s="5"/>
    </row>
    <row r="89" spans="2:2" x14ac:dyDescent="0.35">
      <c r="B89" s="5"/>
    </row>
    <row r="90" spans="2:2" x14ac:dyDescent="0.35">
      <c r="B90" s="5"/>
    </row>
  </sheetData>
  <sortState xmlns:xlrd2="http://schemas.microsoft.com/office/spreadsheetml/2017/richdata2" ref="A56:C76">
    <sortCondition ref="B56:B76"/>
  </sortState>
  <mergeCells count="2">
    <mergeCell ref="Q2:R2"/>
    <mergeCell ref="O2:P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-2LL Comparisons</vt:lpstr>
      <vt:lpstr>Logit to Prob</vt:lpstr>
      <vt:lpstr>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2024-04-12T14:48:08Z</dcterms:modified>
</cp:coreProperties>
</file>