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2" yWindow="41" windowWidth="15813" windowHeight="18245" activeTab="1"/>
  </bookViews>
  <sheets>
    <sheet name="ACS Model Comparisons" sheetId="1" r:id="rId1"/>
    <sheet name="Example Table" sheetId="2" r:id="rId2"/>
  </sheets>
  <calcPr calcId="145621"/>
</workbook>
</file>

<file path=xl/calcChain.xml><?xml version="1.0" encoding="utf-8"?>
<calcChain xmlns="http://schemas.openxmlformats.org/spreadsheetml/2006/main">
  <c r="C45" i="1" l="1"/>
  <c r="B45" i="1"/>
  <c r="C43" i="1"/>
  <c r="B43" i="1"/>
  <c r="D43" i="1"/>
  <c r="B42" i="1"/>
  <c r="C42" i="1"/>
  <c r="D42" i="1"/>
  <c r="B40" i="1"/>
  <c r="C40" i="1"/>
  <c r="D40" i="1" s="1"/>
  <c r="B41" i="1"/>
  <c r="D41" i="1" s="1"/>
  <c r="C41" i="1"/>
  <c r="C39" i="1"/>
  <c r="B39" i="1"/>
  <c r="C38" i="1"/>
  <c r="D38" i="1" s="1"/>
  <c r="B38" i="1"/>
  <c r="C47" i="1"/>
  <c r="B47" i="1"/>
  <c r="C27" i="1"/>
  <c r="C31" i="1"/>
  <c r="C28" i="1"/>
  <c r="C26" i="1"/>
  <c r="C34" i="1"/>
  <c r="B34" i="1"/>
  <c r="C33" i="1"/>
  <c r="B33" i="1"/>
  <c r="B31" i="1"/>
  <c r="D31" i="1"/>
  <c r="C29" i="1"/>
  <c r="B29" i="1"/>
  <c r="B28" i="1"/>
  <c r="B27" i="1"/>
  <c r="D27" i="1"/>
  <c r="B26" i="1"/>
  <c r="D26" i="1" s="1"/>
  <c r="D45" i="1"/>
  <c r="D39" i="1"/>
  <c r="D47" i="1"/>
  <c r="D28" i="1"/>
  <c r="D29" i="1"/>
  <c r="D33" i="1"/>
  <c r="D34" i="1"/>
</calcChain>
</file>

<file path=xl/sharedStrings.xml><?xml version="1.0" encoding="utf-8"?>
<sst xmlns="http://schemas.openxmlformats.org/spreadsheetml/2006/main" count="79" uniqueCount="66">
  <si>
    <t>AIC</t>
  </si>
  <si>
    <t>BIC</t>
  </si>
  <si>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-order Unstructured (UN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)</t>
    </r>
  </si>
  <si>
    <t>Compound Symmetry (CS)</t>
  </si>
  <si>
    <t>Auto-Regressive (AR1)</t>
  </si>
  <si>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-1 Lag Toeplitz (TOEP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)*</t>
    </r>
  </si>
  <si>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-1 Lag Toeplitz Heterogeneous (TOEPH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)</t>
    </r>
  </si>
  <si>
    <t>Deviance Difference Tests</t>
  </si>
  <si>
    <r>
      <t xml:space="preserve">Tests for 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-order unstructured vs. others</t>
    </r>
  </si>
  <si>
    <r>
      <t>UN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 xml:space="preserve"> vs. CS</t>
    </r>
  </si>
  <si>
    <r>
      <t>UN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 xml:space="preserve"> vs. AR1</t>
    </r>
  </si>
  <si>
    <r>
      <t>UN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 xml:space="preserve"> vs. TOEP</t>
    </r>
    <r>
      <rPr>
        <i/>
        <sz val="12"/>
        <color indexed="8"/>
        <rFont val="Times New Roman"/>
        <family val="1"/>
      </rPr>
      <t>n</t>
    </r>
  </si>
  <si>
    <r>
      <t>UN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 xml:space="preserve"> vs. TOEPH</t>
    </r>
    <r>
      <rPr>
        <i/>
        <sz val="12"/>
        <color indexed="8"/>
        <rFont val="Times New Roman"/>
        <family val="1"/>
      </rPr>
      <t>n</t>
    </r>
  </si>
  <si>
    <t>Tests for heterogeneity of variance</t>
  </si>
  <si>
    <r>
      <t>TOEPH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 xml:space="preserve"> vs. TOEP</t>
    </r>
    <r>
      <rPr>
        <i/>
        <sz val="12"/>
        <color indexed="8"/>
        <rFont val="Times New Roman"/>
        <family val="1"/>
      </rPr>
      <t>n</t>
    </r>
  </si>
  <si>
    <t>Tests for nested correlation structures</t>
  </si>
  <si>
    <r>
      <t>TOEP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 xml:space="preserve"> vs. CS</t>
    </r>
  </si>
  <si>
    <r>
      <t>TOEP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 xml:space="preserve"> vs. AR1</t>
    </r>
  </si>
  <si>
    <t>(-2LL)</t>
  </si>
  <si>
    <r>
      <t>(-2</t>
    </r>
    <r>
      <rPr>
        <sz val="12"/>
        <color indexed="8"/>
        <rFont val="Calibri"/>
        <family val="2"/>
      </rPr>
      <t>Δ</t>
    </r>
    <r>
      <rPr>
        <sz val="12"/>
        <color indexed="8"/>
        <rFont val="Times New Roman"/>
        <family val="1"/>
      </rPr>
      <t>LL)</t>
    </r>
  </si>
  <si>
    <r>
      <rPr>
        <i/>
        <sz val="12"/>
        <color indexed="8"/>
        <rFont val="Times New Roman"/>
        <family val="1"/>
      </rPr>
      <t>p</t>
    </r>
    <r>
      <rPr>
        <sz val="12"/>
        <color indexed="8"/>
        <rFont val="Times New Roman"/>
        <family val="1"/>
      </rPr>
      <t xml:space="preserve"> &lt;</t>
    </r>
  </si>
  <si>
    <t>#Variance Parameters</t>
  </si>
  <si>
    <r>
      <rPr>
        <b/>
        <u/>
        <sz val="12"/>
        <color indexed="8"/>
        <rFont val="Times New Roman"/>
        <family val="1"/>
      </rPr>
      <t>R</t>
    </r>
    <r>
      <rPr>
        <u/>
        <sz val="12"/>
        <color indexed="8"/>
        <rFont val="Times New Roman"/>
        <family val="1"/>
      </rPr>
      <t>-Only Models</t>
    </r>
  </si>
  <si>
    <t>Alternative Covariance Model</t>
  </si>
  <si>
    <r>
      <rPr>
        <sz val="12"/>
        <color indexed="8"/>
        <rFont val="Calibri"/>
        <family val="2"/>
      </rPr>
      <t>Δ</t>
    </r>
    <r>
      <rPr>
        <sz val="12"/>
        <color indexed="8"/>
        <rFont val="Times New Roman"/>
        <family val="1"/>
      </rPr>
      <t>DF</t>
    </r>
  </si>
  <si>
    <r>
      <rPr>
        <b/>
        <u/>
        <sz val="12"/>
        <color indexed="8"/>
        <rFont val="Times New Roman"/>
        <family val="1"/>
      </rPr>
      <t>G</t>
    </r>
    <r>
      <rPr>
        <u/>
        <sz val="12"/>
        <color indexed="8"/>
        <rFont val="Times New Roman"/>
        <family val="1"/>
      </rPr>
      <t xml:space="preserve"> and </t>
    </r>
    <r>
      <rPr>
        <b/>
        <u/>
        <sz val="12"/>
        <color indexed="8"/>
        <rFont val="Times New Roman"/>
        <family val="1"/>
      </rPr>
      <t>R</t>
    </r>
    <r>
      <rPr>
        <u/>
        <sz val="12"/>
        <color indexed="8"/>
        <rFont val="Times New Roman"/>
        <family val="1"/>
      </rPr>
      <t xml:space="preserve"> Combined Models</t>
    </r>
  </si>
  <si>
    <r>
      <t xml:space="preserve">RI and 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 xml:space="preserve">-1 order Unstructured </t>
    </r>
    <r>
      <rPr>
        <b/>
        <sz val="12"/>
        <color indexed="8"/>
        <rFont val="Times New Roman"/>
        <family val="1"/>
      </rPr>
      <t>R</t>
    </r>
    <r>
      <rPr>
        <sz val="12"/>
        <color indexed="8"/>
        <rFont val="Times New Roman"/>
        <family val="1"/>
      </rPr>
      <t xml:space="preserve"> (RI and UN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-1)</t>
    </r>
  </si>
  <si>
    <r>
      <t xml:space="preserve">RI and Auto-Regressive </t>
    </r>
    <r>
      <rPr>
        <b/>
        <sz val="12"/>
        <color indexed="8"/>
        <rFont val="Times New Roman"/>
        <family val="1"/>
      </rPr>
      <t>R</t>
    </r>
    <r>
      <rPr>
        <sz val="12"/>
        <color indexed="8"/>
        <rFont val="Times New Roman"/>
        <family val="1"/>
      </rPr>
      <t xml:space="preserve"> (RI and AR1)</t>
    </r>
  </si>
  <si>
    <r>
      <t xml:space="preserve">RI and 2-Lag Toeplitz </t>
    </r>
    <r>
      <rPr>
        <b/>
        <sz val="12"/>
        <color indexed="8"/>
        <rFont val="Times New Roman"/>
        <family val="1"/>
      </rPr>
      <t>R</t>
    </r>
    <r>
      <rPr>
        <sz val="12"/>
        <color indexed="8"/>
        <rFont val="Times New Roman"/>
        <family val="1"/>
      </rPr>
      <t xml:space="preserve"> (RI and TOEP3)*</t>
    </r>
  </si>
  <si>
    <r>
      <t xml:space="preserve">RI and 3-Lag Toeplitz </t>
    </r>
    <r>
      <rPr>
        <b/>
        <sz val="12"/>
        <color indexed="8"/>
        <rFont val="Times New Roman"/>
        <family val="1"/>
      </rPr>
      <t>R</t>
    </r>
    <r>
      <rPr>
        <sz val="12"/>
        <color indexed="8"/>
        <rFont val="Times New Roman"/>
        <family val="1"/>
      </rPr>
      <t xml:space="preserve"> (RI and TOEP4)</t>
    </r>
  </si>
  <si>
    <r>
      <t xml:space="preserve">RI and 3-Lag Toeplitz Heterogeneous </t>
    </r>
    <r>
      <rPr>
        <b/>
        <sz val="12"/>
        <color indexed="8"/>
        <rFont val="Times New Roman"/>
        <family val="1"/>
      </rPr>
      <t>R</t>
    </r>
    <r>
      <rPr>
        <sz val="12"/>
        <color indexed="8"/>
        <rFont val="Times New Roman"/>
        <family val="1"/>
      </rPr>
      <t xml:space="preserve"> (RI and TOEPH4)</t>
    </r>
  </si>
  <si>
    <r>
      <t xml:space="preserve">RI and 4-Lag Toeplitz </t>
    </r>
    <r>
      <rPr>
        <b/>
        <sz val="12"/>
        <color indexed="8"/>
        <rFont val="Times New Roman"/>
        <family val="1"/>
      </rPr>
      <t>R</t>
    </r>
    <r>
      <rPr>
        <sz val="12"/>
        <color indexed="8"/>
        <rFont val="Times New Roman"/>
        <family val="1"/>
      </rPr>
      <t xml:space="preserve"> (RI and TOEP5)</t>
    </r>
  </si>
  <si>
    <r>
      <t xml:space="preserve">RI and 5-Lag Toeplitz </t>
    </r>
    <r>
      <rPr>
        <b/>
        <sz val="12"/>
        <color indexed="8"/>
        <rFont val="Times New Roman"/>
        <family val="1"/>
      </rPr>
      <t>R</t>
    </r>
    <r>
      <rPr>
        <sz val="12"/>
        <color indexed="8"/>
        <rFont val="Times New Roman"/>
        <family val="1"/>
      </rPr>
      <t xml:space="preserve"> (RI and TOEP6)</t>
    </r>
  </si>
  <si>
    <r>
      <t xml:space="preserve">Tests for </t>
    </r>
    <r>
      <rPr>
        <i/>
        <sz val="12"/>
        <color indexed="8"/>
        <rFont val="Times New Roman"/>
        <family val="1"/>
      </rPr>
      <t xml:space="preserve">n-1 </t>
    </r>
    <r>
      <rPr>
        <sz val="12"/>
        <color indexed="8"/>
        <rFont val="Times New Roman"/>
        <family val="1"/>
      </rPr>
      <t>order unstructured vs. others</t>
    </r>
  </si>
  <si>
    <r>
      <t>RI and UN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-1 vs. RI and AR1</t>
    </r>
  </si>
  <si>
    <t>RI and AR1 vs. R-only AR1</t>
  </si>
  <si>
    <r>
      <t>RI and UN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-1 vs. RI and TOEP6</t>
    </r>
  </si>
  <si>
    <r>
      <t>RI and UN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-1 vs. RI and TOEP5</t>
    </r>
  </si>
  <si>
    <r>
      <t>RI and UN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-1 vs. RI and TOEP4</t>
    </r>
  </si>
  <si>
    <r>
      <t>RI and UN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-1 vs. RI and TOEP3</t>
    </r>
  </si>
  <si>
    <r>
      <t>RI and UN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-1 vs. RI and TOEPH4</t>
    </r>
  </si>
  <si>
    <t>TOEPH4 vs. TOEP4</t>
  </si>
  <si>
    <t>Estimate</t>
  </si>
  <si>
    <t>SE</t>
  </si>
  <si>
    <t>Fixed Effects:</t>
  </si>
  <si>
    <t>Intercept</t>
  </si>
  <si>
    <t>&lt; .001</t>
  </si>
  <si>
    <t>Variance Components:</t>
  </si>
  <si>
    <t>Model Fit:</t>
  </si>
  <si>
    <t>Model Parameter</t>
  </si>
  <si>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 xml:space="preserve"> &lt;</t>
    </r>
  </si>
  <si>
    <t>REML -2LL Deviance</t>
  </si>
  <si>
    <t>REML AIC</t>
  </si>
  <si>
    <t>REML BIC</t>
  </si>
  <si>
    <t>Total Number of Parameters</t>
  </si>
  <si>
    <t>Random Intercept Variance</t>
  </si>
  <si>
    <t>Week 1 Residual Variance</t>
  </si>
  <si>
    <t>Week 2 Residual Variance</t>
  </si>
  <si>
    <t>Week 3 Residual Variance</t>
  </si>
  <si>
    <t>Week 4 Residual Variance</t>
  </si>
  <si>
    <t>Week 5 Residual Variance</t>
  </si>
  <si>
    <t>Week 6 Residual Variance</t>
  </si>
  <si>
    <t>Week 7 Residual Variance</t>
  </si>
  <si>
    <t>t-1 Residual Correlation</t>
  </si>
  <si>
    <t>t-2 Residual Correlation</t>
  </si>
  <si>
    <t>t-3 Residual Correlation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</si>
</sst>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.000"/>
  </numFmts>
  <fonts count="13" x14ac:knownFonts="1">
    <font>
      <sz val="10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Calibri"/>
      <family val="2"/>
    </font>
    <font>
      <u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indent="2"/>
    </xf>
    <xf numFmtId="165" fontId="11" fillId="0" borderId="0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right" indent="1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left" indent="2"/>
    </xf>
    <xf numFmtId="165" fontId="11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left" indent="2"/>
    </xf>
    <xf numFmtId="0" fontId="11" fillId="0" borderId="0" xfId="0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166" fontId="11" fillId="0" borderId="0" xfId="0" applyNumberFormat="1" applyFont="1" applyBorder="1" applyAlignment="1">
      <alignment horizontal="right" indent="1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/>
    <xf numFmtId="0" fontId="8" fillId="0" borderId="2" xfId="1" applyFont="1" applyFill="1" applyBorder="1"/>
    <xf numFmtId="0" fontId="8" fillId="0" borderId="2" xfId="1" applyFont="1" applyFill="1" applyBorder="1" applyAlignment="1">
      <alignment horizontal="center"/>
    </xf>
    <xf numFmtId="0" fontId="8" fillId="0" borderId="0" xfId="1" applyFont="1" applyFill="1"/>
    <xf numFmtId="0" fontId="8" fillId="0" borderId="0" xfId="1" applyFont="1" applyFill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left" vertical="center"/>
    </xf>
    <xf numFmtId="0" fontId="8" fillId="0" borderId="0" xfId="1" quotePrefix="1" applyNumberFormat="1" applyFont="1" applyFill="1" applyBorder="1" applyAlignment="1">
      <alignment horizontal="left"/>
    </xf>
    <xf numFmtId="165" fontId="8" fillId="0" borderId="0" xfId="1" applyNumberFormat="1" applyFont="1" applyFill="1" applyAlignment="1">
      <alignment horizontal="right"/>
    </xf>
    <xf numFmtId="0" fontId="8" fillId="0" borderId="0" xfId="1" applyFont="1" applyFill="1" applyAlignment="1">
      <alignment horizontal="right"/>
    </xf>
    <xf numFmtId="0" fontId="8" fillId="0" borderId="0" xfId="1" applyNumberFormat="1" applyFont="1" applyFill="1" applyBorder="1" applyAlignment="1">
      <alignment horizontal="left"/>
    </xf>
    <xf numFmtId="1" fontId="8" fillId="0" borderId="0" xfId="1" applyNumberFormat="1" applyFont="1" applyFill="1" applyAlignment="1">
      <alignment horizontal="center"/>
    </xf>
    <xf numFmtId="0" fontId="9" fillId="0" borderId="0" xfId="1" applyFont="1" applyFill="1" applyBorder="1" applyAlignment="1">
      <alignment horizontal="left"/>
    </xf>
    <xf numFmtId="0" fontId="8" fillId="0" borderId="0" xfId="1" applyNumberFormat="1" applyFont="1" applyFill="1" applyBorder="1"/>
    <xf numFmtId="0" fontId="8" fillId="0" borderId="0" xfId="1" applyFont="1" applyFill="1" applyBorder="1"/>
    <xf numFmtId="0" fontId="9" fillId="0" borderId="0" xfId="1" applyFont="1" applyFill="1" applyBorder="1"/>
    <xf numFmtId="0" fontId="8" fillId="0" borderId="0" xfId="1" applyNumberFormat="1" applyFont="1" applyFill="1"/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center"/>
    </xf>
    <xf numFmtId="2" fontId="8" fillId="0" borderId="0" xfId="1" applyNumberFormat="1" applyFont="1" applyFill="1" applyAlignment="1">
      <alignment horizontal="right"/>
    </xf>
    <xf numFmtId="2" fontId="8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topLeftCell="A13" workbookViewId="0">
      <selection activeCell="A53" sqref="A53"/>
    </sheetView>
  </sheetViews>
  <sheetFormatPr defaultRowHeight="15.65" x14ac:dyDescent="0.25"/>
  <cols>
    <col min="1" max="1" width="64.5703125" style="3" bestFit="1" customWidth="1"/>
    <col min="2" max="2" width="12.85546875" style="4" bestFit="1" customWidth="1"/>
    <col min="3" max="5" width="10.7109375" style="4" customWidth="1"/>
    <col min="6" max="16384" width="9.140625" style="3"/>
  </cols>
  <sheetData>
    <row r="2" spans="1:6" ht="31.25" x14ac:dyDescent="0.25">
      <c r="A2" s="1" t="s">
        <v>23</v>
      </c>
      <c r="B2" s="2" t="s">
        <v>21</v>
      </c>
      <c r="C2" s="1" t="s">
        <v>18</v>
      </c>
      <c r="D2" s="1" t="s">
        <v>0</v>
      </c>
      <c r="E2" s="1" t="s">
        <v>1</v>
      </c>
    </row>
    <row r="3" spans="1:6" x14ac:dyDescent="0.25">
      <c r="A3" s="8"/>
      <c r="B3" s="24"/>
      <c r="C3" s="8"/>
      <c r="D3" s="8"/>
      <c r="E3" s="8"/>
    </row>
    <row r="4" spans="1:6" x14ac:dyDescent="0.25">
      <c r="A4" s="25" t="s">
        <v>22</v>
      </c>
      <c r="B4" s="24"/>
      <c r="C4" s="8"/>
      <c r="D4" s="8"/>
      <c r="E4" s="8"/>
    </row>
    <row r="5" spans="1:6" x14ac:dyDescent="0.25">
      <c r="A5" s="3" t="s">
        <v>2</v>
      </c>
      <c r="B5" s="4">
        <v>28</v>
      </c>
      <c r="C5" s="15">
        <v>893.1</v>
      </c>
      <c r="D5" s="15">
        <v>949.1</v>
      </c>
      <c r="E5" s="15">
        <v>1028.0999999999999</v>
      </c>
      <c r="F5" s="5"/>
    </row>
    <row r="6" spans="1:6" x14ac:dyDescent="0.25">
      <c r="A6" s="3" t="s">
        <v>3</v>
      </c>
      <c r="B6" s="4">
        <v>2</v>
      </c>
      <c r="C6" s="15">
        <v>1049.7</v>
      </c>
      <c r="D6" s="15">
        <v>1053.7</v>
      </c>
      <c r="E6" s="15">
        <v>1059.4000000000001</v>
      </c>
      <c r="F6" s="5"/>
    </row>
    <row r="7" spans="1:6" x14ac:dyDescent="0.25">
      <c r="A7" s="3" t="s">
        <v>4</v>
      </c>
      <c r="B7" s="4">
        <v>2</v>
      </c>
      <c r="C7" s="15">
        <v>990.9</v>
      </c>
      <c r="D7" s="15">
        <v>994.9</v>
      </c>
      <c r="E7" s="15">
        <v>1005.5</v>
      </c>
      <c r="F7" s="5"/>
    </row>
    <row r="8" spans="1:6" x14ac:dyDescent="0.25">
      <c r="A8" s="3" t="s">
        <v>5</v>
      </c>
      <c r="B8" s="4">
        <v>7</v>
      </c>
      <c r="C8" s="15">
        <v>926</v>
      </c>
      <c r="D8" s="15">
        <v>940</v>
      </c>
      <c r="E8" s="15">
        <v>959.7</v>
      </c>
      <c r="F8" s="5"/>
    </row>
    <row r="9" spans="1:6" x14ac:dyDescent="0.25">
      <c r="A9" s="3" t="s">
        <v>6</v>
      </c>
      <c r="B9" s="4">
        <v>13</v>
      </c>
      <c r="C9" s="15">
        <v>921.5</v>
      </c>
      <c r="D9" s="15">
        <v>947.5</v>
      </c>
      <c r="E9" s="15">
        <v>984.1</v>
      </c>
      <c r="F9" s="5"/>
    </row>
    <row r="10" spans="1:6" x14ac:dyDescent="0.25">
      <c r="C10" s="15"/>
      <c r="D10" s="15"/>
      <c r="E10" s="15"/>
      <c r="F10" s="5"/>
    </row>
    <row r="11" spans="1:6" x14ac:dyDescent="0.25">
      <c r="A11" s="26" t="s">
        <v>25</v>
      </c>
      <c r="C11" s="15"/>
      <c r="D11" s="15"/>
      <c r="E11" s="15"/>
      <c r="F11" s="5"/>
    </row>
    <row r="12" spans="1:6" x14ac:dyDescent="0.25">
      <c r="A12" s="3" t="s">
        <v>26</v>
      </c>
      <c r="B12" s="4">
        <v>28</v>
      </c>
      <c r="C12" s="15">
        <v>893.1</v>
      </c>
      <c r="D12" s="15">
        <v>949.1</v>
      </c>
      <c r="E12" s="15">
        <v>1028.0999999999999</v>
      </c>
      <c r="F12" s="5"/>
    </row>
    <row r="13" spans="1:6" x14ac:dyDescent="0.25">
      <c r="A13" s="3" t="s">
        <v>27</v>
      </c>
      <c r="B13" s="4">
        <v>3</v>
      </c>
      <c r="C13" s="15">
        <v>943.8</v>
      </c>
      <c r="D13" s="15">
        <v>949.8</v>
      </c>
      <c r="E13" s="15">
        <v>958.3</v>
      </c>
      <c r="F13" s="5"/>
    </row>
    <row r="14" spans="1:6" x14ac:dyDescent="0.25">
      <c r="A14" s="3" t="s">
        <v>32</v>
      </c>
      <c r="B14" s="4">
        <v>7</v>
      </c>
      <c r="C14" s="15">
        <v>926</v>
      </c>
      <c r="D14" s="15">
        <v>940</v>
      </c>
      <c r="E14" s="15">
        <v>959.7</v>
      </c>
      <c r="F14" s="5"/>
    </row>
    <row r="15" spans="1:6" x14ac:dyDescent="0.25">
      <c r="A15" s="3" t="s">
        <v>31</v>
      </c>
      <c r="B15" s="4">
        <v>6</v>
      </c>
      <c r="C15" s="15">
        <v>927.2</v>
      </c>
      <c r="D15" s="15">
        <v>939.2</v>
      </c>
      <c r="E15" s="15">
        <v>956.2</v>
      </c>
      <c r="F15" s="5"/>
    </row>
    <row r="16" spans="1:6" x14ac:dyDescent="0.25">
      <c r="A16" s="3" t="s">
        <v>29</v>
      </c>
      <c r="B16" s="4">
        <v>5</v>
      </c>
      <c r="C16" s="15">
        <v>927.3</v>
      </c>
      <c r="D16" s="15">
        <v>937.3</v>
      </c>
      <c r="E16" s="15">
        <v>951.4</v>
      </c>
      <c r="F16" s="5"/>
    </row>
    <row r="17" spans="1:6" x14ac:dyDescent="0.25">
      <c r="A17" s="3" t="s">
        <v>28</v>
      </c>
      <c r="B17" s="4">
        <v>4</v>
      </c>
      <c r="C17" s="15">
        <v>933.63</v>
      </c>
      <c r="D17" s="15">
        <v>941.6</v>
      </c>
      <c r="E17" s="15">
        <v>952.8</v>
      </c>
      <c r="F17" s="5"/>
    </row>
    <row r="18" spans="1:6" x14ac:dyDescent="0.25">
      <c r="A18" s="3" t="s">
        <v>30</v>
      </c>
      <c r="B18" s="4">
        <v>11</v>
      </c>
      <c r="C18" s="15">
        <v>910</v>
      </c>
      <c r="D18" s="15">
        <v>932</v>
      </c>
      <c r="E18" s="15">
        <v>693</v>
      </c>
    </row>
    <row r="19" spans="1:6" x14ac:dyDescent="0.25">
      <c r="C19" s="15"/>
      <c r="D19" s="15"/>
      <c r="E19" s="15"/>
      <c r="F19" s="5"/>
    </row>
    <row r="20" spans="1:6" x14ac:dyDescent="0.25">
      <c r="C20" s="15"/>
      <c r="D20" s="15"/>
      <c r="E20" s="15"/>
      <c r="F20" s="5"/>
    </row>
    <row r="21" spans="1:6" x14ac:dyDescent="0.25">
      <c r="C21" s="6"/>
      <c r="D21" s="6"/>
      <c r="E21" s="7"/>
    </row>
    <row r="22" spans="1:6" ht="40.75" customHeight="1" x14ac:dyDescent="0.25">
      <c r="A22" s="1" t="s">
        <v>7</v>
      </c>
      <c r="B22" s="1" t="s">
        <v>24</v>
      </c>
      <c r="C22" s="2" t="s">
        <v>19</v>
      </c>
      <c r="D22" s="1" t="s">
        <v>20</v>
      </c>
      <c r="E22" s="3"/>
    </row>
    <row r="23" spans="1:6" x14ac:dyDescent="0.25">
      <c r="A23" s="8"/>
      <c r="B23" s="8"/>
      <c r="C23" s="8"/>
      <c r="D23" s="8"/>
      <c r="E23" s="3"/>
    </row>
    <row r="24" spans="1:6" x14ac:dyDescent="0.25">
      <c r="A24" s="25" t="s">
        <v>22</v>
      </c>
      <c r="B24" s="24"/>
      <c r="C24" s="8"/>
      <c r="D24" s="8"/>
      <c r="E24" s="8"/>
    </row>
    <row r="25" spans="1:6" x14ac:dyDescent="0.25">
      <c r="A25" s="9" t="s">
        <v>8</v>
      </c>
      <c r="B25" s="8"/>
      <c r="C25" s="8"/>
      <c r="D25" s="8"/>
      <c r="E25" s="3"/>
    </row>
    <row r="26" spans="1:6" x14ac:dyDescent="0.25">
      <c r="A26" s="10" t="s">
        <v>9</v>
      </c>
      <c r="B26" s="8">
        <f>$B$5-B6</f>
        <v>26</v>
      </c>
      <c r="C26" s="11">
        <f>C6-$C$5</f>
        <v>156.60000000000002</v>
      </c>
      <c r="D26" s="12">
        <f t="shared" ref="D26:D34" si="0">CHIDIST(C26,B26)</f>
        <v>1.2901800586704304E-20</v>
      </c>
      <c r="E26" s="3"/>
    </row>
    <row r="27" spans="1:6" x14ac:dyDescent="0.25">
      <c r="A27" s="10" t="s">
        <v>10</v>
      </c>
      <c r="B27" s="8">
        <f>$B$5-B7</f>
        <v>26</v>
      </c>
      <c r="C27" s="11">
        <f>C7-$C$5</f>
        <v>97.799999999999955</v>
      </c>
      <c r="D27" s="12">
        <f t="shared" si="0"/>
        <v>2.9722434829384897E-10</v>
      </c>
      <c r="E27" s="3"/>
    </row>
    <row r="28" spans="1:6" x14ac:dyDescent="0.25">
      <c r="A28" s="10" t="s">
        <v>11</v>
      </c>
      <c r="B28" s="8">
        <f>$B$5-B8</f>
        <v>21</v>
      </c>
      <c r="C28" s="11">
        <f>C8-$C$5</f>
        <v>32.899999999999977</v>
      </c>
      <c r="D28" s="12">
        <f t="shared" si="0"/>
        <v>4.7337793031088898E-2</v>
      </c>
      <c r="E28" s="3"/>
    </row>
    <row r="29" spans="1:6" x14ac:dyDescent="0.25">
      <c r="A29" s="10" t="s">
        <v>12</v>
      </c>
      <c r="B29" s="8">
        <f>$B$5-B9</f>
        <v>15</v>
      </c>
      <c r="C29" s="11">
        <f>C9-$C$5</f>
        <v>28.399999999999977</v>
      </c>
      <c r="D29" s="12">
        <f t="shared" si="0"/>
        <v>1.919517008461329E-2</v>
      </c>
      <c r="E29" s="3"/>
    </row>
    <row r="30" spans="1:6" x14ac:dyDescent="0.25">
      <c r="A30" s="13" t="s">
        <v>13</v>
      </c>
      <c r="B30" s="8"/>
      <c r="C30" s="11"/>
      <c r="D30" s="12"/>
      <c r="E30" s="3"/>
    </row>
    <row r="31" spans="1:6" x14ac:dyDescent="0.25">
      <c r="A31" s="16" t="s">
        <v>14</v>
      </c>
      <c r="B31" s="17">
        <f>B9-B8</f>
        <v>6</v>
      </c>
      <c r="C31" s="18">
        <f>C8-C9</f>
        <v>4.5</v>
      </c>
      <c r="D31" s="12">
        <f t="shared" si="0"/>
        <v>0.60933926699827801</v>
      </c>
      <c r="E31" s="20"/>
    </row>
    <row r="32" spans="1:6" x14ac:dyDescent="0.25">
      <c r="A32" s="21" t="s">
        <v>15</v>
      </c>
      <c r="B32" s="17"/>
      <c r="C32" s="18"/>
      <c r="D32" s="19"/>
      <c r="E32" s="20"/>
    </row>
    <row r="33" spans="1:5" x14ac:dyDescent="0.25">
      <c r="A33" s="14" t="s">
        <v>16</v>
      </c>
      <c r="B33" s="4">
        <f>B8-B6</f>
        <v>5</v>
      </c>
      <c r="C33" s="15">
        <f>C6-C8</f>
        <v>123.70000000000005</v>
      </c>
      <c r="D33" s="12">
        <f t="shared" si="0"/>
        <v>5.1611803109303107E-25</v>
      </c>
    </row>
    <row r="34" spans="1:5" x14ac:dyDescent="0.25">
      <c r="A34" s="14" t="s">
        <v>17</v>
      </c>
      <c r="B34" s="4">
        <f>B8-B7</f>
        <v>5</v>
      </c>
      <c r="C34" s="15">
        <f>C7-C8</f>
        <v>64.899999999999977</v>
      </c>
      <c r="D34" s="12">
        <f t="shared" si="0"/>
        <v>1.1755637709416256E-12</v>
      </c>
    </row>
    <row r="35" spans="1:5" x14ac:dyDescent="0.25">
      <c r="A35" s="14"/>
      <c r="C35" s="15"/>
      <c r="D35" s="12"/>
    </row>
    <row r="36" spans="1:5" x14ac:dyDescent="0.25">
      <c r="A36" s="26" t="s">
        <v>25</v>
      </c>
      <c r="B36" s="24"/>
      <c r="C36" s="8"/>
      <c r="D36" s="8"/>
      <c r="E36" s="8"/>
    </row>
    <row r="37" spans="1:5" x14ac:dyDescent="0.25">
      <c r="A37" s="9" t="s">
        <v>33</v>
      </c>
      <c r="B37" s="8"/>
      <c r="C37" s="8"/>
      <c r="D37" s="8"/>
      <c r="E37" s="3"/>
    </row>
    <row r="38" spans="1:5" x14ac:dyDescent="0.25">
      <c r="A38" s="14" t="s">
        <v>34</v>
      </c>
      <c r="B38" s="8">
        <f t="shared" ref="B38:B43" si="1">$B$12-B13</f>
        <v>25</v>
      </c>
      <c r="C38" s="11">
        <f t="shared" ref="C38:C43" si="2">C13-$C$12</f>
        <v>50.699999999999932</v>
      </c>
      <c r="D38" s="12">
        <f t="shared" ref="D38:D43" si="3">CHIDIST(C38,B38)</f>
        <v>1.7454575303961683E-3</v>
      </c>
      <c r="E38" s="3"/>
    </row>
    <row r="39" spans="1:5" x14ac:dyDescent="0.25">
      <c r="A39" s="14" t="s">
        <v>36</v>
      </c>
      <c r="B39" s="8">
        <f t="shared" si="1"/>
        <v>21</v>
      </c>
      <c r="C39" s="11">
        <f t="shared" si="2"/>
        <v>32.899999999999977</v>
      </c>
      <c r="D39" s="12">
        <f t="shared" si="3"/>
        <v>4.7337793031088898E-2</v>
      </c>
      <c r="E39" s="3"/>
    </row>
    <row r="40" spans="1:5" x14ac:dyDescent="0.25">
      <c r="A40" s="14" t="s">
        <v>37</v>
      </c>
      <c r="B40" s="8">
        <f t="shared" si="1"/>
        <v>22</v>
      </c>
      <c r="C40" s="11">
        <f t="shared" si="2"/>
        <v>34.100000000000023</v>
      </c>
      <c r="D40" s="12">
        <f t="shared" si="3"/>
        <v>4.7986065488809446E-2</v>
      </c>
      <c r="E40" s="3"/>
    </row>
    <row r="41" spans="1:5" x14ac:dyDescent="0.25">
      <c r="A41" s="14" t="s">
        <v>38</v>
      </c>
      <c r="B41" s="8">
        <f t="shared" si="1"/>
        <v>23</v>
      </c>
      <c r="C41" s="11">
        <f t="shared" si="2"/>
        <v>34.199999999999932</v>
      </c>
      <c r="D41" s="12">
        <f t="shared" si="3"/>
        <v>6.2321063738662509E-2</v>
      </c>
      <c r="E41" s="3"/>
    </row>
    <row r="42" spans="1:5" x14ac:dyDescent="0.25">
      <c r="A42" s="14" t="s">
        <v>39</v>
      </c>
      <c r="B42" s="8">
        <f t="shared" si="1"/>
        <v>24</v>
      </c>
      <c r="C42" s="11">
        <f t="shared" si="2"/>
        <v>40.529999999999973</v>
      </c>
      <c r="D42" s="12">
        <f t="shared" si="3"/>
        <v>1.8745883437967976E-2</v>
      </c>
      <c r="E42" s="3"/>
    </row>
    <row r="43" spans="1:5" x14ac:dyDescent="0.25">
      <c r="A43" s="14" t="s">
        <v>40</v>
      </c>
      <c r="B43" s="8">
        <f t="shared" si="1"/>
        <v>17</v>
      </c>
      <c r="C43" s="11">
        <f t="shared" si="2"/>
        <v>16.899999999999977</v>
      </c>
      <c r="D43" s="12">
        <f t="shared" si="3"/>
        <v>0.46116086986552229</v>
      </c>
      <c r="E43" s="3"/>
    </row>
    <row r="44" spans="1:5" x14ac:dyDescent="0.25">
      <c r="A44" s="13" t="s">
        <v>13</v>
      </c>
      <c r="B44" s="8"/>
      <c r="C44" s="11"/>
      <c r="D44" s="12"/>
      <c r="E44" s="3"/>
    </row>
    <row r="45" spans="1:5" x14ac:dyDescent="0.25">
      <c r="A45" s="16" t="s">
        <v>41</v>
      </c>
      <c r="B45" s="17">
        <f>B18-B16</f>
        <v>6</v>
      </c>
      <c r="C45" s="18">
        <f>C16-C18</f>
        <v>17.299999999999955</v>
      </c>
      <c r="D45" s="12">
        <f>CHIDIST(C45,B45)</f>
        <v>8.2416883828597548E-3</v>
      </c>
      <c r="E45" s="20"/>
    </row>
    <row r="46" spans="1:5" x14ac:dyDescent="0.25">
      <c r="A46" s="21" t="s">
        <v>15</v>
      </c>
      <c r="B46" s="17"/>
      <c r="C46" s="18"/>
      <c r="D46" s="19"/>
      <c r="E46" s="20"/>
    </row>
    <row r="47" spans="1:5" x14ac:dyDescent="0.25">
      <c r="A47" s="14" t="s">
        <v>35</v>
      </c>
      <c r="B47" s="4">
        <f>B13-B7</f>
        <v>1</v>
      </c>
      <c r="C47" s="15">
        <f>C7-C13</f>
        <v>47.100000000000023</v>
      </c>
      <c r="D47" s="12">
        <f>CHIDIST(C47,B47)</f>
        <v>6.7455687622668627E-12</v>
      </c>
      <c r="E47" s="20"/>
    </row>
    <row r="48" spans="1:5" x14ac:dyDescent="0.25">
      <c r="A48" s="14"/>
      <c r="C48" s="15"/>
      <c r="D48" s="12"/>
    </row>
    <row r="49" spans="1:5" x14ac:dyDescent="0.25">
      <c r="A49" s="14"/>
      <c r="C49" s="15"/>
      <c r="D49" s="12"/>
    </row>
    <row r="50" spans="1:5" x14ac:dyDescent="0.25">
      <c r="A50" s="14"/>
      <c r="C50" s="15"/>
      <c r="D50" s="12"/>
    </row>
    <row r="51" spans="1:5" x14ac:dyDescent="0.25">
      <c r="A51" s="14"/>
      <c r="C51" s="15"/>
      <c r="D51" s="12"/>
    </row>
    <row r="52" spans="1:5" x14ac:dyDescent="0.25">
      <c r="A52" s="14"/>
      <c r="C52" s="15"/>
      <c r="D52" s="12"/>
    </row>
    <row r="53" spans="1:5" x14ac:dyDescent="0.25">
      <c r="A53" s="14"/>
      <c r="C53" s="15"/>
      <c r="D53" s="12"/>
    </row>
    <row r="54" spans="1:5" x14ac:dyDescent="0.25">
      <c r="A54" s="14"/>
      <c r="C54" s="15"/>
      <c r="D54" s="12"/>
    </row>
    <row r="55" spans="1:5" x14ac:dyDescent="0.25">
      <c r="A55" s="14"/>
      <c r="C55" s="15"/>
      <c r="D55" s="12"/>
    </row>
    <row r="56" spans="1:5" x14ac:dyDescent="0.25">
      <c r="A56" s="14"/>
      <c r="C56" s="15"/>
      <c r="D56" s="12"/>
    </row>
    <row r="57" spans="1:5" x14ac:dyDescent="0.25">
      <c r="A57" s="14"/>
      <c r="C57" s="15"/>
      <c r="D57" s="12"/>
    </row>
    <row r="58" spans="1:5" x14ac:dyDescent="0.25">
      <c r="A58" s="14"/>
      <c r="C58" s="15"/>
      <c r="D58" s="12"/>
    </row>
    <row r="59" spans="1:5" x14ac:dyDescent="0.25">
      <c r="A59" s="14"/>
      <c r="C59" s="15"/>
      <c r="D59" s="12"/>
    </row>
    <row r="60" spans="1:5" x14ac:dyDescent="0.25">
      <c r="A60" s="22"/>
      <c r="B60" s="23"/>
      <c r="C60" s="23"/>
      <c r="D60" s="23"/>
      <c r="E60" s="2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A42" sqref="A42"/>
    </sheetView>
  </sheetViews>
  <sheetFormatPr defaultColWidth="10.28515625" defaultRowHeight="15.65" x14ac:dyDescent="0.25"/>
  <cols>
    <col min="1" max="1" width="39.85546875" style="29" bestFit="1" customWidth="1"/>
    <col min="2" max="2" width="1.42578125" style="29" customWidth="1"/>
    <col min="3" max="3" width="11.140625" style="34" customWidth="1"/>
    <col min="4" max="4" width="10.140625" style="34" customWidth="1"/>
    <col min="5" max="5" width="10.28515625" style="34" customWidth="1"/>
    <col min="6" max="251" width="9.140625" style="29" customWidth="1"/>
    <col min="252" max="252" width="39.85546875" style="29" bestFit="1" customWidth="1"/>
    <col min="253" max="253" width="1.42578125" style="29" customWidth="1"/>
    <col min="254" max="254" width="11.140625" style="29" customWidth="1"/>
    <col min="255" max="255" width="10.140625" style="29" customWidth="1"/>
    <col min="256" max="16384" width="10.28515625" style="29"/>
  </cols>
  <sheetData>
    <row r="1" spans="1:5" x14ac:dyDescent="0.25">
      <c r="A1" s="27"/>
      <c r="B1" s="27"/>
      <c r="C1" s="28"/>
      <c r="D1" s="28"/>
      <c r="E1" s="28"/>
    </row>
    <row r="2" spans="1:5" s="30" customFormat="1" ht="30.6" customHeight="1" x14ac:dyDescent="0.25">
      <c r="A2" s="32" t="s">
        <v>49</v>
      </c>
      <c r="B2" s="31"/>
      <c r="C2" s="32" t="s">
        <v>42</v>
      </c>
      <c r="D2" s="32" t="s">
        <v>43</v>
      </c>
      <c r="E2" s="32" t="s">
        <v>50</v>
      </c>
    </row>
    <row r="3" spans="1:5" x14ac:dyDescent="0.25">
      <c r="A3" s="33"/>
    </row>
    <row r="4" spans="1:5" x14ac:dyDescent="0.25">
      <c r="A4" s="35" t="s">
        <v>44</v>
      </c>
    </row>
    <row r="5" spans="1:5" x14ac:dyDescent="0.25">
      <c r="A5" s="36" t="s">
        <v>45</v>
      </c>
      <c r="C5" s="48">
        <v>1.5178</v>
      </c>
      <c r="D5" s="48">
        <v>7.4289999999999995E-2</v>
      </c>
      <c r="E5" s="46">
        <v>1E-3</v>
      </c>
    </row>
    <row r="6" spans="1:5" x14ac:dyDescent="0.25">
      <c r="A6" s="36"/>
      <c r="C6" s="48"/>
      <c r="D6" s="48"/>
      <c r="E6" s="46"/>
    </row>
    <row r="7" spans="1:5" x14ac:dyDescent="0.25">
      <c r="A7" s="41" t="s">
        <v>47</v>
      </c>
      <c r="C7" s="49"/>
      <c r="D7" s="49"/>
      <c r="E7" s="47"/>
    </row>
    <row r="8" spans="1:5" x14ac:dyDescent="0.25">
      <c r="A8" s="39" t="s">
        <v>55</v>
      </c>
      <c r="C8" s="48">
        <v>0.65029999999999999</v>
      </c>
      <c r="D8" s="48">
        <v>9.0690000000000007E-2</v>
      </c>
      <c r="E8" s="46" t="s">
        <v>46</v>
      </c>
    </row>
    <row r="9" spans="1:5" x14ac:dyDescent="0.25">
      <c r="A9" s="39" t="s">
        <v>56</v>
      </c>
      <c r="C9" s="48">
        <v>0.12609999999999999</v>
      </c>
      <c r="D9" s="48">
        <v>2.2550000000000001E-2</v>
      </c>
      <c r="E9" s="46" t="s">
        <v>46</v>
      </c>
    </row>
    <row r="10" spans="1:5" x14ac:dyDescent="0.25">
      <c r="A10" s="39" t="s">
        <v>57</v>
      </c>
      <c r="C10" s="48">
        <v>0.1462</v>
      </c>
      <c r="D10" s="48">
        <v>2.283E-2</v>
      </c>
      <c r="E10" s="46" t="s">
        <v>46</v>
      </c>
    </row>
    <row r="11" spans="1:5" x14ac:dyDescent="0.25">
      <c r="A11" s="39" t="s">
        <v>58</v>
      </c>
      <c r="C11" s="48">
        <v>0.2261</v>
      </c>
      <c r="D11" s="48">
        <v>3.2469999999999999E-2</v>
      </c>
      <c r="E11" s="46" t="s">
        <v>46</v>
      </c>
    </row>
    <row r="12" spans="1:5" x14ac:dyDescent="0.25">
      <c r="A12" s="39" t="s">
        <v>59</v>
      </c>
      <c r="C12" s="48">
        <v>0.1416</v>
      </c>
      <c r="D12" s="48">
        <v>2.4420000000000001E-2</v>
      </c>
      <c r="E12" s="46" t="s">
        <v>46</v>
      </c>
    </row>
    <row r="13" spans="1:5" x14ac:dyDescent="0.25">
      <c r="A13" s="39" t="s">
        <v>60</v>
      </c>
      <c r="C13" s="48">
        <v>0.218</v>
      </c>
      <c r="D13" s="48">
        <v>3.2280000000000003E-2</v>
      </c>
      <c r="E13" s="46" t="s">
        <v>46</v>
      </c>
    </row>
    <row r="14" spans="1:5" x14ac:dyDescent="0.25">
      <c r="A14" s="39" t="s">
        <v>61</v>
      </c>
      <c r="C14" s="48">
        <v>0.14940000000000001</v>
      </c>
      <c r="D14" s="48">
        <v>2.4109999999999999E-2</v>
      </c>
      <c r="E14" s="46" t="s">
        <v>46</v>
      </c>
    </row>
    <row r="15" spans="1:5" x14ac:dyDescent="0.25">
      <c r="A15" s="39" t="s">
        <v>62</v>
      </c>
      <c r="C15" s="48">
        <v>0.18679999999999999</v>
      </c>
      <c r="D15" s="48">
        <v>2.8899999999999999E-2</v>
      </c>
      <c r="E15" s="46" t="s">
        <v>46</v>
      </c>
    </row>
    <row r="16" spans="1:5" x14ac:dyDescent="0.25">
      <c r="A16" s="42" t="s">
        <v>63</v>
      </c>
      <c r="C16" s="48">
        <v>0.51149999999999995</v>
      </c>
      <c r="D16" s="48">
        <v>3.8989999999999997E-2</v>
      </c>
      <c r="E16" s="46" t="s">
        <v>46</v>
      </c>
    </row>
    <row r="17" spans="1:5" x14ac:dyDescent="0.25">
      <c r="A17" s="42" t="s">
        <v>64</v>
      </c>
      <c r="C17" s="48">
        <v>0.35659999999999997</v>
      </c>
      <c r="D17" s="48">
        <v>3.764E-2</v>
      </c>
      <c r="E17" s="46" t="s">
        <v>46</v>
      </c>
    </row>
    <row r="18" spans="1:5" x14ac:dyDescent="0.25">
      <c r="A18" s="42" t="s">
        <v>65</v>
      </c>
      <c r="C18" s="48">
        <v>0.11119999999999999</v>
      </c>
      <c r="D18" s="48">
        <v>4.1149999999999999E-2</v>
      </c>
      <c r="E18" s="46">
        <v>6.8999999999999999E-3</v>
      </c>
    </row>
    <row r="19" spans="1:5" x14ac:dyDescent="0.25">
      <c r="A19" s="42"/>
      <c r="C19" s="49"/>
      <c r="D19" s="49"/>
      <c r="E19" s="47"/>
    </row>
    <row r="20" spans="1:5" x14ac:dyDescent="0.25">
      <c r="A20" s="43"/>
      <c r="C20" s="49"/>
      <c r="D20" s="49"/>
      <c r="E20" s="47"/>
    </row>
    <row r="21" spans="1:5" x14ac:dyDescent="0.25">
      <c r="A21" s="44" t="s">
        <v>48</v>
      </c>
      <c r="E21" s="47"/>
    </row>
    <row r="22" spans="1:5" x14ac:dyDescent="0.25">
      <c r="A22" s="42" t="s">
        <v>51</v>
      </c>
      <c r="C22" s="37">
        <v>910</v>
      </c>
      <c r="D22" s="40"/>
      <c r="E22" s="47"/>
    </row>
    <row r="23" spans="1:5" x14ac:dyDescent="0.25">
      <c r="A23" s="42" t="s">
        <v>52</v>
      </c>
      <c r="C23" s="37">
        <v>932</v>
      </c>
      <c r="D23" s="40"/>
      <c r="E23" s="47"/>
    </row>
    <row r="24" spans="1:5" x14ac:dyDescent="0.25">
      <c r="A24" s="42" t="s">
        <v>53</v>
      </c>
      <c r="C24" s="37">
        <v>963</v>
      </c>
      <c r="D24" s="40"/>
      <c r="E24" s="47"/>
    </row>
    <row r="25" spans="1:5" x14ac:dyDescent="0.25">
      <c r="A25" s="45" t="s">
        <v>54</v>
      </c>
      <c r="C25" s="38">
        <v>12</v>
      </c>
      <c r="E25" s="47"/>
    </row>
    <row r="26" spans="1:5" x14ac:dyDescent="0.25">
      <c r="A26" s="27"/>
      <c r="B26" s="27"/>
      <c r="C26" s="28"/>
      <c r="D26" s="28"/>
      <c r="E26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 Model Comparisons</vt:lpstr>
      <vt:lpstr>Example Table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</cp:lastModifiedBy>
  <dcterms:created xsi:type="dcterms:W3CDTF">2011-09-05T19:10:04Z</dcterms:created>
  <dcterms:modified xsi:type="dcterms:W3CDTF">2017-09-18T17:34:27Z</dcterms:modified>
</cp:coreProperties>
</file>